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EasyCo Dropbox\Vogels\Ceníky, kalkulace\Ceny CZ\"/>
    </mc:Choice>
  </mc:AlternateContent>
  <xr:revisionPtr revIDLastSave="0" documentId="13_ncr:1_{0BA4E5B1-EBEA-44F9-BBEE-B2E46C1316C8}" xr6:coauthVersionLast="47" xr6:coauthVersionMax="47" xr10:uidLastSave="{00000000-0000-0000-0000-000000000000}"/>
  <bookViews>
    <workbookView xWindow="2925" yWindow="5040" windowWidth="21600" windowHeight="12960" xr2:uid="{00000000-000D-0000-FFFF-FFFF00000000}"/>
  </bookViews>
  <sheets>
    <sheet name="Consumer" sheetId="2" r:id="rId1"/>
    <sheet name="ProAV" sheetId="9" r:id="rId2"/>
  </sheets>
  <definedNames>
    <definedName name="kurs">#REF!</definedName>
    <definedName name="kurz" localSheetId="1">ProAV!#REF!</definedName>
    <definedName name="kurz">Consumer!#REF!</definedName>
  </definedNames>
  <calcPr calcId="181029"/>
</workbook>
</file>

<file path=xl/calcChain.xml><?xml version="1.0" encoding="utf-8"?>
<calcChain xmlns="http://schemas.openxmlformats.org/spreadsheetml/2006/main">
  <c r="P112" i="2" l="1"/>
  <c r="P71" i="2" l="1"/>
  <c r="P72" i="2"/>
  <c r="P73" i="2"/>
  <c r="P74" i="2"/>
  <c r="P75" i="2"/>
  <c r="P76" i="2"/>
  <c r="P77" i="2"/>
  <c r="P78" i="2"/>
  <c r="P79" i="2"/>
  <c r="P80" i="2"/>
  <c r="P70" i="2"/>
  <c r="P111" i="2" l="1"/>
  <c r="P110" i="2"/>
  <c r="P91" i="2" l="1"/>
  <c r="P90" i="2"/>
  <c r="P89" i="2"/>
  <c r="P88" i="2"/>
  <c r="P64" i="2" l="1"/>
  <c r="P35" i="2"/>
  <c r="P99" i="2" l="1"/>
  <c r="P92" i="2" l="1"/>
  <c r="P93" i="2"/>
  <c r="P94" i="2"/>
  <c r="P95" i="2"/>
  <c r="P108" i="2"/>
  <c r="P109" i="2"/>
  <c r="P100" i="2"/>
  <c r="P101" i="2"/>
  <c r="P102" i="2"/>
  <c r="P103" i="2"/>
  <c r="P104" i="2"/>
  <c r="P105" i="2"/>
  <c r="P83" i="2"/>
  <c r="P84" i="2"/>
  <c r="P87" i="2"/>
  <c r="P63" i="2"/>
  <c r="P65" i="2"/>
  <c r="P62" i="2"/>
  <c r="P50" i="2"/>
  <c r="P51" i="2"/>
  <c r="P52" i="2"/>
  <c r="P53" i="2"/>
  <c r="P54" i="2"/>
  <c r="P55" i="2"/>
  <c r="P56" i="2"/>
  <c r="P57" i="2"/>
  <c r="P58" i="2"/>
  <c r="P59" i="2"/>
  <c r="P60" i="2"/>
  <c r="P49" i="2"/>
  <c r="P30" i="2"/>
  <c r="P31" i="2"/>
  <c r="P32" i="2"/>
  <c r="P33" i="2"/>
  <c r="P34" i="2"/>
  <c r="P36" i="2"/>
  <c r="P37" i="2"/>
  <c r="P38" i="2"/>
  <c r="P39" i="2"/>
  <c r="P40" i="2"/>
  <c r="P41" i="2"/>
  <c r="P42" i="2"/>
  <c r="P43" i="2"/>
  <c r="P44" i="2"/>
  <c r="P45" i="2"/>
  <c r="P46" i="2"/>
  <c r="P47" i="2"/>
  <c r="P29" i="2"/>
  <c r="P9" i="2"/>
  <c r="P17" i="2"/>
  <c r="P18" i="2"/>
  <c r="P19" i="2"/>
  <c r="P20" i="2"/>
  <c r="P21" i="2"/>
  <c r="P22" i="2"/>
  <c r="P23" i="2"/>
  <c r="P16" i="2"/>
  <c r="P10" i="2"/>
  <c r="P12" i="2"/>
  <c r="P13" i="2"/>
</calcChain>
</file>

<file path=xl/sharedStrings.xml><?xml version="1.0" encoding="utf-8"?>
<sst xmlns="http://schemas.openxmlformats.org/spreadsheetml/2006/main" count="4566" uniqueCount="1518">
  <si>
    <t>Nástěnný/stropní  kloubový závěs na repro do 5 kg, plastový,  černý, balení 1 pár</t>
  </si>
  <si>
    <t>Nástěnný/stropní  kloubový závěs na repro do 5 kg, plastový,  stříbrný, balení 1 pár</t>
  </si>
  <si>
    <t>Hliníkový kryt na kabely, délka 94 cm, šířka 5 cm, kapacita 8 kabelů, barva černá</t>
  </si>
  <si>
    <t>Univerzální soundbar držák, uchycení na TV držák, nastavení šířky a výšky</t>
  </si>
  <si>
    <t>TV 19-40", nosnost 30 kg, VESA do 200x200, min vzdálenost od stěny 27 mm</t>
  </si>
  <si>
    <t>TV 19-40", náklon 15°, natáčení 120°, 15 kg, VESA do 200x200, min vzdálenost od stěny 68 mm</t>
  </si>
  <si>
    <t>TV 17-26", náklon 15°, nosnost 30 kg, VESA do 100x100, min od stěny 46 mm</t>
  </si>
  <si>
    <t>Stropní držák na menší projektor do 10 kg</t>
  </si>
  <si>
    <t>Nástěnný držák na menší projetor do 10 kg</t>
  </si>
  <si>
    <t>Držák tabletu na opěrku autosedadla</t>
  </si>
  <si>
    <t>Rameno pro uchycení tabletu na stěnu - rameno se 3 klouby,  náklon 180°, rotace 360°</t>
  </si>
  <si>
    <t>Držák tabletu na palubní desku nebo čelní sklo auta</t>
  </si>
  <si>
    <t>Držák tabletu na stěnu, rotace 2 extra tenké úchyty, možnost přilepit na sklo nebo dlaždice</t>
  </si>
  <si>
    <t>IR controler - ovládání ukrytých zařízení, 1 vstupní čidlo, 2 výstupní, dosah do 10 m</t>
  </si>
  <si>
    <t>Převodník digitálního coax na optický a naopak, zesilovač signálu pro delší kabeláž</t>
  </si>
  <si>
    <t>↗ - nárůst ceny</t>
  </si>
  <si>
    <t>N - novinka</t>
  </si>
  <si>
    <t/>
  </si>
  <si>
    <t>94032080</t>
  </si>
  <si>
    <t>CZ</t>
  </si>
  <si>
    <t>černá</t>
  </si>
  <si>
    <t>138 x 133 x 115</t>
  </si>
  <si>
    <t>NL</t>
  </si>
  <si>
    <t>Stolní/nástěnný držák, pevný úhel 28°, VESA 50/75/100 mm, černý</t>
  </si>
  <si>
    <t>PTA 3103</t>
  </si>
  <si>
    <t>stříbrná</t>
  </si>
  <si>
    <t>Stolní stojan, pevná montáž, náklon 0-90°, 28 cm, VESA 75/100, max 3 kg, stříbrný</t>
  </si>
  <si>
    <t>PTA 3002</t>
  </si>
  <si>
    <t>360 x 1060 x 145</t>
  </si>
  <si>
    <t>Podlahový stojan, náklon 0-90°, 105 cm, VESA 50/75/100 mm, 3 kg, černý</t>
  </si>
  <si>
    <t>PTA 3101</t>
  </si>
  <si>
    <t>PŘÍSLUŠENSTVÍ K HOUSINGŮM TABLOCK</t>
  </si>
  <si>
    <t>334 x 287 x 50</t>
  </si>
  <si>
    <t>CN</t>
  </si>
  <si>
    <t>Univerzální TabLock pro tablety 8-10", VESA 100</t>
  </si>
  <si>
    <t>PTS 2010</t>
  </si>
  <si>
    <t>315 x 230 x 45</t>
  </si>
  <si>
    <t>83025000</t>
  </si>
  <si>
    <t>230 x 315 x 45</t>
  </si>
  <si>
    <t>TabLock pro iPad Air 1 &amp; 2, iPad Pro 9.7, iPad, Home zakrytý</t>
  </si>
  <si>
    <t>PTS 1214</t>
  </si>
  <si>
    <t>Housing TabLock pro Samsung Galaxy Tab 3 a 4  10.1,  HOME přístupný</t>
  </si>
  <si>
    <t>PTS 1211</t>
  </si>
  <si>
    <t>BEZPEČNOSTNÍ HOUSINGY PRO TABLETY</t>
  </si>
  <si>
    <t>76109090</t>
  </si>
  <si>
    <t>stříbrná/černá</t>
  </si>
  <si>
    <t>127 x 705 x 70</t>
  </si>
  <si>
    <t>Adaptér pro uchycení 2 monitorů 10-22" na držáky PFD85xx</t>
  </si>
  <si>
    <t>PFA 9102</t>
  </si>
  <si>
    <t>332 x 120 x 78</t>
  </si>
  <si>
    <t>UniSee montážní set (spodní úchyt profilu PLM a 2ks horizontálních zarážek)</t>
  </si>
  <si>
    <t>PFA 9137</t>
  </si>
  <si>
    <t>N</t>
  </si>
  <si>
    <t>128 x 340 x 88</t>
  </si>
  <si>
    <t xml:space="preserve">Sada pro montáž profilů PLM na PFB 34xx  (horní a spodní úchyt, spojka profilů) </t>
  </si>
  <si>
    <t>PLS 8001</t>
  </si>
  <si>
    <t>102 x 3085 x 78</t>
  </si>
  <si>
    <t>DE</t>
  </si>
  <si>
    <t>PLM 8030</t>
  </si>
  <si>
    <t>115x150x55</t>
  </si>
  <si>
    <t>IT</t>
  </si>
  <si>
    <t>Trigger - 12 V ovládací spínač, 3,5 mm jack,  není kompatibilní s PPL 2500</t>
  </si>
  <si>
    <t>PPA 905</t>
  </si>
  <si>
    <t>bílá</t>
  </si>
  <si>
    <t xml:space="preserve">Relé sada pro integraci výtahů (kromě PPL 2500) do řídících systémů, </t>
  </si>
  <si>
    <t>PPA 904</t>
  </si>
  <si>
    <t>85x85x30</t>
  </si>
  <si>
    <t>Dodatečný nástěnný RF ovladač pro PPA 902, bílý</t>
  </si>
  <si>
    <t>PPA 903</t>
  </si>
  <si>
    <t>175x175x40</t>
  </si>
  <si>
    <t>RF set dálkového ovládání - příjímač a ruční ovladač, bílý</t>
  </si>
  <si>
    <t>PPA 902</t>
  </si>
  <si>
    <t>650x150x150</t>
  </si>
  <si>
    <t>Podhledový kryt pro PPL2035/2100/2170, 600x600 mm, bílý</t>
  </si>
  <si>
    <t>PPA 901</t>
  </si>
  <si>
    <t>890x920x840</t>
  </si>
  <si>
    <t>Výtah 500 cm, max velikost projektoru 570x600 mm, nosnost 70 kg, černý</t>
  </si>
  <si>
    <t>PPL 2500</t>
  </si>
  <si>
    <t>650x650x310</t>
  </si>
  <si>
    <t>PPL 2170</t>
  </si>
  <si>
    <t>650x650x230</t>
  </si>
  <si>
    <t>PPL 2100</t>
  </si>
  <si>
    <t>PPL 2035</t>
  </si>
  <si>
    <t>ELEKTRICKÉ VÝTAHY NA PROJEKTORY</t>
  </si>
  <si>
    <t>258 x 858 x 136</t>
  </si>
  <si>
    <t>Teleskopický stropní držák na projektor do 30 kg, délka 55-185 cm, stříbrný</t>
  </si>
  <si>
    <t>PPC 2585</t>
  </si>
  <si>
    <t>258 x 568 x 136</t>
  </si>
  <si>
    <t>Teleskopický stropní držák na projektor do 30 kg, délka 55-85 cm, stříbrný</t>
  </si>
  <si>
    <t>PPC 2555</t>
  </si>
  <si>
    <t>258 x 428 x 136</t>
  </si>
  <si>
    <t>Teleskopický stropní držák na projektor do 30 kg, délka 40-55 cm stříbrný</t>
  </si>
  <si>
    <t xml:space="preserve">PPC 2540 </t>
  </si>
  <si>
    <t>258 x 258 x 143</t>
  </si>
  <si>
    <t>Držák na střední projektor do 30 kg,  montáž i na tyče PUC21/24, stříbrný</t>
  </si>
  <si>
    <t>PPC 2500</t>
  </si>
  <si>
    <t>Teleskopický stropní držák na projektor do 15 kg, délka 85-135 cm, stříbrný</t>
  </si>
  <si>
    <t xml:space="preserve">PPC 1585 </t>
  </si>
  <si>
    <t>Teleskopický stropní držák na projektor do 15 kg, délka 85-135 cm, bílý</t>
  </si>
  <si>
    <t>PPC 1585W</t>
  </si>
  <si>
    <t>Teleskopický stropní držák na projektor do 15 kg, délka 55-85 cm, stříbrný</t>
  </si>
  <si>
    <t>PPC 1555</t>
  </si>
  <si>
    <t>Teleskopický stropní držák na projektor do 15 kg, délka 55-85 cm, bílý</t>
  </si>
  <si>
    <t>PPC 1555W</t>
  </si>
  <si>
    <t>Teleskopický stropní držák na projektor do 15 kg, délka 40-55 cm stříbrný</t>
  </si>
  <si>
    <t>PPC 1540</t>
  </si>
  <si>
    <t>Teleskopický stropní držák na projektor do 15 kg, délka 40-55 cm bílý</t>
  </si>
  <si>
    <t>PPC 1540W</t>
  </si>
  <si>
    <t>255 x 265 x 128</t>
  </si>
  <si>
    <t>Držák na menší projektor do 15 kg,  montáž i na tyče PUC21/24, stříbrný</t>
  </si>
  <si>
    <t>PPC 1500</t>
  </si>
  <si>
    <t>Držák na menší projektor do 15 kg,  montáž i na tyče PUC21/24, bílý</t>
  </si>
  <si>
    <t xml:space="preserve">PPC 1500W </t>
  </si>
  <si>
    <t>STROPNÍ DRŽÁKY NA PROJEKTORY</t>
  </si>
  <si>
    <t>2125 x 200 x 100</t>
  </si>
  <si>
    <t>Podlahový/stropní držák, 46-55", hloubka 16 cm, výška 202 cm, černý</t>
  </si>
  <si>
    <t>PFFC 4655</t>
  </si>
  <si>
    <t>390 x 780 x 90</t>
  </si>
  <si>
    <t>TW</t>
  </si>
  <si>
    <t>Stolní stojan, nosnost 50 kg, VESA 670x510 mm, černý</t>
  </si>
  <si>
    <t>PB 050</t>
  </si>
  <si>
    <t>740 x 1780 x 110</t>
  </si>
  <si>
    <t>Pojízdný stojan, 3 police, 50 kg, výška 1925 mm, VESA 670x510 mm, černý</t>
  </si>
  <si>
    <t>PB 175</t>
  </si>
  <si>
    <t>nerezová ocel</t>
  </si>
  <si>
    <t>94039010</t>
  </si>
  <si>
    <t>716 x 796 x 302</t>
  </si>
  <si>
    <t>Nízký pojízdný stojan, 70 kg, nutno doplnit PFB/PFS, stříbrný/černý</t>
  </si>
  <si>
    <t>PFT 2515</t>
  </si>
  <si>
    <t xml:space="preserve">PODLAHOVÉ STOJANY A PŘÍSLUŠENSTVÍ </t>
  </si>
  <si>
    <t>1080 x 279 x 171</t>
  </si>
  <si>
    <t>TV držák s rotací 90°, 72 kg, VESA 870x506, ideální pro Samsung FLIP</t>
  </si>
  <si>
    <t>PFW 6858</t>
  </si>
  <si>
    <t>2 Cartons</t>
  </si>
  <si>
    <t>Držák pro displeje do 227 kg, 3 klouby, 90° rotace, VESA 907x500</t>
  </si>
  <si>
    <t>PFW 6855</t>
  </si>
  <si>
    <t>1015 x 640 x 142</t>
  </si>
  <si>
    <t>Rameno pro displeje do 136 kg, 3 klouby, 10° náklon, VESA 985x665</t>
  </si>
  <si>
    <t xml:space="preserve">PFW 6852 </t>
  </si>
  <si>
    <t>650 x 609 x 139</t>
  </si>
  <si>
    <t>TV držák do 80 kg, 4 ramena, 3 klouby, 10° náklon, VESA 820x650</t>
  </si>
  <si>
    <t xml:space="preserve">PFW 6851 </t>
  </si>
  <si>
    <t>780 x 480 x 105</t>
  </si>
  <si>
    <t>Extra ploché a dlouhé rameno, 45 kg, 3 klouby, 15° náklon, VESA 630x526</t>
  </si>
  <si>
    <t>PFW 6850</t>
  </si>
  <si>
    <t>XXL NÁSTĚNNÉ TV DRŽÁKY</t>
  </si>
  <si>
    <t>740 x 725 x 100</t>
  </si>
  <si>
    <t>Pop-out slim pro portrait 37-65", VESA 400x600, 45,5 kg, hloubka 51 mm</t>
  </si>
  <si>
    <t>PFW 6885</t>
  </si>
  <si>
    <t>806 X 622 X 121</t>
  </si>
  <si>
    <t>Pop-out modul slim pro 37-65", VESA 600x400, 45,5 kg, hloubka 51 mm</t>
  </si>
  <si>
    <t>PFW 6880</t>
  </si>
  <si>
    <t>720 x 710 x 160</t>
  </si>
  <si>
    <t xml:space="preserve">Pop-out modul pro portrait 37-65", VESA 400x600, 72 kg </t>
  </si>
  <si>
    <t>PFW 6875</t>
  </si>
  <si>
    <t>889 x 596 x 139</t>
  </si>
  <si>
    <t>Pop-out modul pro 37-65", VESA 600x400, 72 kg, hloubka 129 mm</t>
  </si>
  <si>
    <t xml:space="preserve">PFW 6870 </t>
  </si>
  <si>
    <t>POP-OUT MODULY PRO VIDEOSTĚNY</t>
  </si>
  <si>
    <t>251,6 x 1317 x 90,5</t>
  </si>
  <si>
    <t>Náklon 0-5-10-15°,  80-120", VESA 1200x800, 165 kg, zámek, černý</t>
  </si>
  <si>
    <t>PFW 6910</t>
  </si>
  <si>
    <t>155 x 925 x 75</t>
  </si>
  <si>
    <t xml:space="preserve">Vertikální displej (portrait) 43-100", VESA 400x800, 100 kg, zámek, černý </t>
  </si>
  <si>
    <t>PFW 6815</t>
  </si>
  <si>
    <t>170 x 895 x 90</t>
  </si>
  <si>
    <t xml:space="preserve">Náklon 0-5-10-15°, 55-80", VESA 400x400, 75 kg, zámek, černý </t>
  </si>
  <si>
    <t>PFW 6810</t>
  </si>
  <si>
    <t>153 x 925 x 73</t>
  </si>
  <si>
    <t>Fixní 55-80", VESA 800x400, 100 kg, zámek, černý</t>
  </si>
  <si>
    <t>PFW 6800</t>
  </si>
  <si>
    <t>169 x 571 x 88</t>
  </si>
  <si>
    <t>Náklon 0-5-10-15°, 43-65", VESA 400x400, 75 kg, zámek, černý</t>
  </si>
  <si>
    <t>PFW 6410</t>
  </si>
  <si>
    <t>153 x 573 x 73</t>
  </si>
  <si>
    <t>Fixní 43-65", VESA 400x400, 100 kg, zámek, černý</t>
  </si>
  <si>
    <t>PFW 6400</t>
  </si>
  <si>
    <t>PFW 6000 NÁSTĚNNÉ DRŽÁKY</t>
  </si>
  <si>
    <t>760 x 130 x 82</t>
  </si>
  <si>
    <t>Náklon 0-7-12-15°, 55-65", VESA 600x400, 75 kg, uzamykatelný, černý</t>
  </si>
  <si>
    <t>PFW 4710</t>
  </si>
  <si>
    <t>760 x 130 x 54</t>
  </si>
  <si>
    <t>Fixní  55-65", VESA 600x400, 75 kg, uzamykatelný, černý</t>
  </si>
  <si>
    <t>PFW 4700</t>
  </si>
  <si>
    <t>490 x 130 x 82</t>
  </si>
  <si>
    <t>Náklon 0-7-12-15°, 42-55", VESA 400x400, 30 kg, uzamykatelný</t>
  </si>
  <si>
    <t>PFW 4510</t>
  </si>
  <si>
    <t>490 x 130 x 54</t>
  </si>
  <si>
    <t>Fixní  42-55", VESA 400x400, 30 kg, uzamykatelný, černý</t>
  </si>
  <si>
    <t>PFW 4500</t>
  </si>
  <si>
    <t>226 x 144 x 53</t>
  </si>
  <si>
    <t>Náklon 0-5-10-15°, 19-42", VESA 200x200,  30 kg,, jištění šroubem, černý</t>
  </si>
  <si>
    <t>PFW 4210</t>
  </si>
  <si>
    <t>226 x 144 x 27</t>
  </si>
  <si>
    <t>Fixní 19-42", VESA 200x200, 30 kg, jištění šroubem, černý</t>
  </si>
  <si>
    <t>PFW 4200</t>
  </si>
  <si>
    <t>PFW 4000 NÁSTĚNNÉ DRŽÁKY</t>
  </si>
  <si>
    <t>438 x 484 x 104</t>
  </si>
  <si>
    <t>Rameno 3 klouby, VESA 400x400, 35 kg, náklon -15/+10°, černé</t>
  </si>
  <si>
    <t>PFW 3040</t>
  </si>
  <si>
    <t>Rameno 2 klouby, VESA 400x400, 35 kg, náklon -15/+10°, černé</t>
  </si>
  <si>
    <t>PFW 3030</t>
  </si>
  <si>
    <t>PFW 3000 NÁSTĚNNÉ DRŽÁKY</t>
  </si>
  <si>
    <t>255 x 281 x 86</t>
  </si>
  <si>
    <t>Rameno 3 klouby, VESA 200x200,  16 kg, délka, náklon ±10°, černý</t>
  </si>
  <si>
    <t>PFW 2040</t>
  </si>
  <si>
    <t>Rameno 2 klouby, VESA 200x200,  16 kg, délka, náklon ±10°, černé</t>
  </si>
  <si>
    <t>PFW 2030</t>
  </si>
  <si>
    <t>255 x 280 x 86</t>
  </si>
  <si>
    <t>Nástěnný kloub, VESA 200x200,  16 kg, natočení 90°, náklon ±10°, černý</t>
  </si>
  <si>
    <t>PFW 2020</t>
  </si>
  <si>
    <t>PFW 2000 NÁSTĚNNÉ DRŽÁKY</t>
  </si>
  <si>
    <t>267 x 255 x 86</t>
  </si>
  <si>
    <t>LCD rameno, 20 kg, VESA 50/75/100, 20 kg, 2 klouby</t>
  </si>
  <si>
    <t>PFW 1040</t>
  </si>
  <si>
    <t>266 x 255 x 86</t>
  </si>
  <si>
    <t>PFW 1030</t>
  </si>
  <si>
    <t>PFW 1000 NÁSTĚNNÉ DRŽÁKY</t>
  </si>
  <si>
    <t>160 x 262 x 149</t>
  </si>
  <si>
    <t>316 x 135 x 76</t>
  </si>
  <si>
    <t>39269097</t>
  </si>
  <si>
    <t>PFA 9128</t>
  </si>
  <si>
    <t>200 x 275 x 30</t>
  </si>
  <si>
    <t>73181590</t>
  </si>
  <si>
    <t>Přídavné držadlo pro pojízdné stojany Connect-it</t>
  </si>
  <si>
    <t>PFA 9124</t>
  </si>
  <si>
    <t>1155 x 430 x 84</t>
  </si>
  <si>
    <t>Zadní kryt  pro displeje 50 -55", černý, vertikální montáž na PFB 3402 nebo 3405</t>
  </si>
  <si>
    <t>PFA 9121</t>
  </si>
  <si>
    <t>995 x 371 x 84</t>
  </si>
  <si>
    <t>PFA 9120</t>
  </si>
  <si>
    <t>675 x 691 x 77</t>
  </si>
  <si>
    <t>Zadní kryt  pro displeje 50-55", černý, na PFB 3405 a vyšší</t>
  </si>
  <si>
    <t>PFA 9116</t>
  </si>
  <si>
    <t>584 x 584 x 77</t>
  </si>
  <si>
    <t>PFA 9115</t>
  </si>
  <si>
    <t>310 x 270 x 118</t>
  </si>
  <si>
    <t>84289090</t>
  </si>
  <si>
    <t>Velká kolečka pro stojany Connect-it, extra pevná</t>
  </si>
  <si>
    <t xml:space="preserve">PFA 9114 </t>
  </si>
  <si>
    <t>430 x 481 x 180</t>
  </si>
  <si>
    <t>Uzamykatelná skříňka pro stojany Connect-it velká, stříbrnáúčerná</t>
  </si>
  <si>
    <t>PFA 9113</t>
  </si>
  <si>
    <t>430 x 481 x 137</t>
  </si>
  <si>
    <t>Uzamykatelná skříňka pro stojany Connect-it malá, stříbrnáúčerná</t>
  </si>
  <si>
    <t xml:space="preserve">PFA 9112 </t>
  </si>
  <si>
    <t>405 x 252 x 60</t>
  </si>
  <si>
    <t>Úchyt na "I" nosník 150-300 mm</t>
  </si>
  <si>
    <t>PUA 9516</t>
  </si>
  <si>
    <t>285 x 252 x 60</t>
  </si>
  <si>
    <t>Úchyt na "I" nosník 70-180 mm</t>
  </si>
  <si>
    <t>PUA 9515</t>
  </si>
  <si>
    <t>378 x 488 x 116</t>
  </si>
  <si>
    <t>Polička na příslušenství pro tyče řady 25xx a 27xx, černá</t>
  </si>
  <si>
    <t>PUA 9507B</t>
  </si>
  <si>
    <t>Polička na příslušenství pro tyče řady 25xx a 27xx, stříbrná</t>
  </si>
  <si>
    <t>PUA 9507S</t>
  </si>
  <si>
    <t>Stabilizační sada pro delší tyče PUC 25xx</t>
  </si>
  <si>
    <t xml:space="preserve">PUA 9504 </t>
  </si>
  <si>
    <t>136 x 158 x 69</t>
  </si>
  <si>
    <t>Spojka tyčí PUC25xx</t>
  </si>
  <si>
    <t>PUA 9503</t>
  </si>
  <si>
    <t>130 x 344 x 56</t>
  </si>
  <si>
    <t>Úchyt na sloup bez vrtání proPFW1xxx/2xxx/3030 a Connect-it</t>
  </si>
  <si>
    <t>PFA 9145</t>
  </si>
  <si>
    <t>134 x 156 x 69</t>
  </si>
  <si>
    <t>Úchyt příslušenství na všechny tyče Connect-it,max hloubka 75mm, nosnost 10 kg</t>
  </si>
  <si>
    <t>PFA 9127</t>
  </si>
  <si>
    <t>Přídavný úchyt pro montáž adaptérů PFB 34xx na zeď</t>
  </si>
  <si>
    <t>PFA 9126</t>
  </si>
  <si>
    <t>97 x 478 x 75</t>
  </si>
  <si>
    <t>Z-rameno, fixní náklon 8° pro PFS 3504</t>
  </si>
  <si>
    <t>PFA 9122</t>
  </si>
  <si>
    <t>10 x 120 x 34</t>
  </si>
  <si>
    <t>Bezpečnostní zámek pro svislá ramena PFS 33xx</t>
  </si>
  <si>
    <t>PFA 9109</t>
  </si>
  <si>
    <t>185 x 185 x 280</t>
  </si>
  <si>
    <t>Bílý stropní kryt pro tyče PUC25xx</t>
  </si>
  <si>
    <t>PFA 9108</t>
  </si>
  <si>
    <t>75 x 1600 x 62</t>
  </si>
  <si>
    <t>Bílé kryty tyčí PUC25xx, délka 160 cm</t>
  </si>
  <si>
    <t>PFA 9107</t>
  </si>
  <si>
    <t>156 x 134 x 68</t>
  </si>
  <si>
    <t>Spojka vodorovných adaptérů Connect-it Large</t>
  </si>
  <si>
    <t>PFA 9104</t>
  </si>
  <si>
    <t>Podlahová kotva pro montáž tyče PUC 25xx strop - podlaha</t>
  </si>
  <si>
    <t>PFA 9103</t>
  </si>
  <si>
    <t>148 x 210 x 25</t>
  </si>
  <si>
    <t>Závitové redukce M/5/M8 (4 kusy)</t>
  </si>
  <si>
    <t>PFA 9100</t>
  </si>
  <si>
    <t>CONNECT-IT  PŘÍSLUŠENSTVÍ</t>
  </si>
  <si>
    <t>207 x 915 x 112</t>
  </si>
  <si>
    <t xml:space="preserve">1 set </t>
  </si>
  <si>
    <t>3-D ramena pro videostěny, 858 mm, VESA max 800 mm, 80 kg, černá</t>
  </si>
  <si>
    <t>PFS 3508</t>
  </si>
  <si>
    <t>207 x 542 x 106</t>
  </si>
  <si>
    <t>3-D ramena pro videostěny, 482 mm, VESA max 400 mm, 80 kg, černá</t>
  </si>
  <si>
    <t>PFS 3504</t>
  </si>
  <si>
    <t>133 x 1168 x 81</t>
  </si>
  <si>
    <t>Délka 830 mm, VESA vert max 800 mm, náklon 0-10-15-20°, 80 kg, černá</t>
  </si>
  <si>
    <t>PFS 3311</t>
  </si>
  <si>
    <t>133 x 868 x 81</t>
  </si>
  <si>
    <t>PFS 3308</t>
  </si>
  <si>
    <t>133 x 668 x 81</t>
  </si>
  <si>
    <t>Délka 1130 mm, VESA vert max 1100 mm, náklon 0-10-15-20°, 80 kg, černá</t>
  </si>
  <si>
    <t>PFS 3306</t>
  </si>
  <si>
    <t>133 x 488 x 81</t>
  </si>
  <si>
    <t>Délka 450 mm, VESA vert max 420 mm, náklon 0-10-15-20°, 80 kg, černá</t>
  </si>
  <si>
    <t>PFS 3304</t>
  </si>
  <si>
    <t>340 x 133 x 81</t>
  </si>
  <si>
    <t>Délka 295 mm, VESA vert max 270 mm, náklon 0-10-15-20°, 80 kg, černá</t>
  </si>
  <si>
    <t>PFS 3302</t>
  </si>
  <si>
    <t>133 x 869 x 81</t>
  </si>
  <si>
    <t>Délka 830 mm, VESA vertikálně max 400 mm, 160 kg, černá</t>
  </si>
  <si>
    <t>PFS 3208</t>
  </si>
  <si>
    <t>133 x 469 x 81</t>
  </si>
  <si>
    <t>Délka 430 mm, VESA vertikálně max 800 mm, 160 kg, černá</t>
  </si>
  <si>
    <t>PFS 3204</t>
  </si>
  <si>
    <t>CONNECT-IT  VERTIKÁLNÍ ČÁST VESA ADAPTÉRU</t>
  </si>
  <si>
    <t>198 x 3364 x 74</t>
  </si>
  <si>
    <t>Šířka 3315 mm, VESA horizontálně max 3300 mm, 160 kg, černá</t>
  </si>
  <si>
    <t>PFB 3433 B</t>
  </si>
  <si>
    <t>Šířka 3315 mm, VESA horizontálně max 3300 mm, 160 kg, stříbrná</t>
  </si>
  <si>
    <t>PFB 3433 S</t>
  </si>
  <si>
    <t>198 x 2815 x 74</t>
  </si>
  <si>
    <t>Šířka 2765 mm, VESA horizontálně max 2750 mm, 160 kg, černá</t>
  </si>
  <si>
    <t>PFB 3427 B</t>
  </si>
  <si>
    <t>Šířka 2765 mm, VESA horizontálně max 2750 mm, 160 kg, stříbrná</t>
  </si>
  <si>
    <t>PFB 3427 S</t>
  </si>
  <si>
    <t>198 x 1964 x 74</t>
  </si>
  <si>
    <t>EU</t>
  </si>
  <si>
    <t>Šířka 1915 mm, VESA horizontálně max 1900 mm, 160 kg, černá</t>
  </si>
  <si>
    <t>PFB 3419 B</t>
  </si>
  <si>
    <t>Šířka 1915 mm, VESA horizontálně max 1900 mm, 160 kg, stříbrná</t>
  </si>
  <si>
    <t>PFB 3419 S</t>
  </si>
  <si>
    <t>198 x 1200 x 74</t>
  </si>
  <si>
    <t>Šířka 1175 mm, VESA horizontálně max 1110 mm, 160 kg, černá</t>
  </si>
  <si>
    <t>PFB 3411 B</t>
  </si>
  <si>
    <t>Šířka 1175 mm, VESA horizontálně max 1110 mm, 160 kg, stříbrná</t>
  </si>
  <si>
    <t>PFB 3411 S</t>
  </si>
  <si>
    <t>198 x 935 x 74</t>
  </si>
  <si>
    <t>Šířka 915 mm, VESA horizontálně max 850 mm, 80 kg, černá</t>
  </si>
  <si>
    <t>PFB 3409 B</t>
  </si>
  <si>
    <t>Šířka 915 mm, VESA horizontálně max 850 mm, 80 kg, stříbrná</t>
  </si>
  <si>
    <t>PFB 3409 S</t>
  </si>
  <si>
    <t>198 x 735 x 74</t>
  </si>
  <si>
    <t>Šířka 715 mm, VESA horizontálně max 650 mm, 80 kg, černá</t>
  </si>
  <si>
    <t>PFB 3407 B</t>
  </si>
  <si>
    <t>Šířka 715 mm, VESA horizontálně max 650 mm, 80 kg, stříbrná</t>
  </si>
  <si>
    <t>PFB 3407 S</t>
  </si>
  <si>
    <t>198 x 535 x 74</t>
  </si>
  <si>
    <t>Šířka 515 mm, VESA horizontálně max 450 mm, 80 kg, černá</t>
  </si>
  <si>
    <t>PFB 3405 B</t>
  </si>
  <si>
    <t>Šířka 515 mm, VESA horizontálně max 450 mm, 80 kg, stříbrná</t>
  </si>
  <si>
    <t>PFB 3405 S</t>
  </si>
  <si>
    <t>310 x 198 x 74</t>
  </si>
  <si>
    <t>PFB 3402 B</t>
  </si>
  <si>
    <t>PFB 3402 S</t>
  </si>
  <si>
    <t xml:space="preserve">CONNECT-IT   VODOROVNÁ ČÁST VESA ADAPTÉRU </t>
  </si>
  <si>
    <t>1250 x 640 x 1740</t>
  </si>
  <si>
    <t>94036010</t>
  </si>
  <si>
    <t>VCF stojan pro 2 x 65'',  stříbrný/černý</t>
  </si>
  <si>
    <t>PVF 4112 S</t>
  </si>
  <si>
    <t>VCF stojan pro 2 x 65'',  bílý/stříbrný</t>
  </si>
  <si>
    <t>PVF 4112 W</t>
  </si>
  <si>
    <t>1240 x 860 x 1720</t>
  </si>
  <si>
    <t>Pojízdný VCF stojan, 2x40kg, stříbrná/černá</t>
  </si>
  <si>
    <t>PFF 5211</t>
  </si>
  <si>
    <t>720 x 700 x 1750</t>
  </si>
  <si>
    <t>PFF 5100</t>
  </si>
  <si>
    <t>VIDEO KONFERENČNÍ NÁBYTEK A PŘÍSLUŠENSTVÍ</t>
  </si>
  <si>
    <t>800 x 1200 x 300</t>
  </si>
  <si>
    <t>Montážní sada s WB ES Screen 70 - 86", černý</t>
  </si>
  <si>
    <t>500 x 700 x 100</t>
  </si>
  <si>
    <t>Uzamykatelný kabinet pro podlahové , černý</t>
  </si>
  <si>
    <t>340 x 480 x 390</t>
  </si>
  <si>
    <t>Držák klávesnice pro podlahové lifty, černý</t>
  </si>
  <si>
    <t>180 x 690 x 470</t>
  </si>
  <si>
    <t>580 x 760 x 25</t>
  </si>
  <si>
    <t>Držák soundbaru pro podlahové lifty M4-M6, černý</t>
  </si>
  <si>
    <t>230 x 300 x 250</t>
  </si>
  <si>
    <t>Držák videokmery pro podlahové lifty, obrazovka max 86", černý</t>
  </si>
  <si>
    <t>320 x 570 x 160</t>
  </si>
  <si>
    <t>Držák laptopu pro podlahové lifty, černý</t>
  </si>
  <si>
    <t>300 x 420 x 30</t>
  </si>
  <si>
    <t>230 x 290 x 170</t>
  </si>
  <si>
    <t>Stěnový úchyt pro podlahové lifty, černý</t>
  </si>
  <si>
    <t>170 x 230 x 50</t>
  </si>
  <si>
    <t>Bezpečnostní protinárazový modul včetně. 200mm kabelu, černý</t>
  </si>
  <si>
    <t>420 x 430 x 110</t>
  </si>
  <si>
    <t>Držák laptopu pro dvojité podlahové lifty, černý</t>
  </si>
  <si>
    <t>250 x 750 x 30</t>
  </si>
  <si>
    <t>70 x 940 x 340</t>
  </si>
  <si>
    <t>Univerzální držák na lift s rotací, černý</t>
  </si>
  <si>
    <t>220 x 1060 x 80</t>
  </si>
  <si>
    <t>800 x 1060 x 220</t>
  </si>
  <si>
    <t>560 x 760 x 240</t>
  </si>
  <si>
    <t>760 x 560 x 240</t>
  </si>
  <si>
    <t>660*80*70</t>
  </si>
  <si>
    <t>Stěnový úchyt pro videostěny - krátký, černý</t>
  </si>
  <si>
    <t>PFA 9144</t>
  </si>
  <si>
    <t>PFA 9143</t>
  </si>
  <si>
    <t>Prodlužovaví ramena pro úchyt PFA 9141 - 2ks, černá</t>
  </si>
  <si>
    <t>PFA 9142</t>
  </si>
  <si>
    <t>Stěnový úchyt pro videostěny - dlouhý, černý</t>
  </si>
  <si>
    <t>PFA 9141</t>
  </si>
  <si>
    <t>190 x 245 x 170</t>
  </si>
  <si>
    <t>Podlahová/stropní kotva, slouží pouze ke stabilizaci stojiny, nenosná, černá</t>
  </si>
  <si>
    <t>PFA 9132</t>
  </si>
  <si>
    <t>Spojka 2 stojin PUC29xx</t>
  </si>
  <si>
    <t>235 x 1682 x 128</t>
  </si>
  <si>
    <t>Příčník 1500 mm ke spojení podstavců pro videostěny, černý</t>
  </si>
  <si>
    <t>PFA 9130</t>
  </si>
  <si>
    <t>235 x 1345 x 128</t>
  </si>
  <si>
    <t>Příčník 1150 mm ke spojení podstavců pro videostěny, černý</t>
  </si>
  <si>
    <t>PFA 9129</t>
  </si>
  <si>
    <t>184 x 3420 x 117</t>
  </si>
  <si>
    <t>Stojina 330 cm, černá</t>
  </si>
  <si>
    <t>PUC 2933</t>
  </si>
  <si>
    <t>184 x 2820 x 117</t>
  </si>
  <si>
    <t>Stojina 270 cm, černá</t>
  </si>
  <si>
    <t>PUC 2927</t>
  </si>
  <si>
    <t>184 x 2115 x 117</t>
  </si>
  <si>
    <t>Stojina 200 cm, černá</t>
  </si>
  <si>
    <t>PUC 2920</t>
  </si>
  <si>
    <t>229 x 1099 x 143</t>
  </si>
  <si>
    <t>Nepojízdný podstavec pro videostěny, montáž stojiny PUC 29xx, černý</t>
  </si>
  <si>
    <t>PFF 7920</t>
  </si>
  <si>
    <t>Pojízdný podstavec pro videostěny, montáž stojiny PUC 29xx, černý</t>
  </si>
  <si>
    <t>PFT 8920</t>
  </si>
  <si>
    <t>260 x 263 x 275</t>
  </si>
  <si>
    <t>Úchyt pro montáž PUC 29xx do podlahy/stropu s mikroregulací, černý</t>
  </si>
  <si>
    <t>PFF 7965</t>
  </si>
  <si>
    <t>CONNECT-IT VIDEO WALL, prvky pro montáž videostěn</t>
  </si>
  <si>
    <t>2061 x 148 x 110</t>
  </si>
  <si>
    <t>Tyč  ke stojanům Connect-it, 200 cm, hliník, černá</t>
  </si>
  <si>
    <t>PUC 2720 B</t>
  </si>
  <si>
    <t>Tyč  ke stojanům Connect-it, 200 cm, hliník, stříbrná</t>
  </si>
  <si>
    <t>PUC 2720 S</t>
  </si>
  <si>
    <t>1861 x 148 x 110</t>
  </si>
  <si>
    <t>Tyč  ke stojanům Connect-it, 180 cm, hliník, černá</t>
  </si>
  <si>
    <t>PUC 2718 B</t>
  </si>
  <si>
    <t>Tyč  ke stojanům Connect-it, 180 cm, hliník, stříbrná</t>
  </si>
  <si>
    <t>PUC 2718 S</t>
  </si>
  <si>
    <t>1561 x 148 x 110</t>
  </si>
  <si>
    <t>Tyč  ke stojanům Connect-it, 150 cm, hliník, černá</t>
  </si>
  <si>
    <t>PUC 2715 B</t>
  </si>
  <si>
    <t>Tyč  ke stojanům Connect-it, 150 cm, hliník, stříbrná</t>
  </si>
  <si>
    <t>PUC 2715 S</t>
  </si>
  <si>
    <t>CONNECT-IT TYČE PRO STOJANY</t>
  </si>
  <si>
    <t>1149 x 904 x 234</t>
  </si>
  <si>
    <t>Pojízdný podstavec pro dvě tyče PUC27xx, černý</t>
  </si>
  <si>
    <t>PFT 8530 B</t>
  </si>
  <si>
    <t>Pojízdný podstavec pro dvě tyče PUC27xx, stříbrný</t>
  </si>
  <si>
    <t>PFT 8530 S</t>
  </si>
  <si>
    <t>1057 x 884 x 214</t>
  </si>
  <si>
    <t>Pojízdný podstavec pro jednu tyč PUC27xx, černý</t>
  </si>
  <si>
    <t>PFT 8520 B</t>
  </si>
  <si>
    <t>Pojízdný podstavec pro jednu tyč PUC27xx, stříbrný</t>
  </si>
  <si>
    <t>PFT 8520 S</t>
  </si>
  <si>
    <t>CONNECT-IT POJÍZDNÉ PODSTAVCE</t>
  </si>
  <si>
    <t>380 x 249 x 49</t>
  </si>
  <si>
    <t>Úchyt pro přišroubování jedné tyče PUC 27xx k podlaze, černý</t>
  </si>
  <si>
    <t>PFF 7060 B</t>
  </si>
  <si>
    <t>Úchyt pro přišroubování jedné tyče PUC 27xx k podlaze, stříbrný</t>
  </si>
  <si>
    <t>PFF 7060 S</t>
  </si>
  <si>
    <t>869 x 609 x 49</t>
  </si>
  <si>
    <t>Podstavec pro jednu tyč PUC27xx, 2 displeje zády k sobě, černý</t>
  </si>
  <si>
    <t>PFF 7040 B</t>
  </si>
  <si>
    <t>929 x 689 x 43</t>
  </si>
  <si>
    <t>Podstavec pro dvě tyče PUC27xx, černý</t>
  </si>
  <si>
    <t>PFF 7030 B</t>
  </si>
  <si>
    <t>Podstavec pro dvě tyče PUC27xx, stříbrný</t>
  </si>
  <si>
    <t>PFF 7030 S</t>
  </si>
  <si>
    <t>790 x 600 x 43</t>
  </si>
  <si>
    <t>Podstavec pro jednu tyč PUC27xx, černý</t>
  </si>
  <si>
    <t>PFF 7020 B</t>
  </si>
  <si>
    <t>Podstavec pro jednu tyč PUC27xx, stříbrný</t>
  </si>
  <si>
    <t>PFF 7020 S</t>
  </si>
  <si>
    <t>CONNECT-IT PODLAHOVÉ PODSTAVCE</t>
  </si>
  <si>
    <t>260 x 260 x140</t>
  </si>
  <si>
    <t>Adaptér 100x100/200x100/200x200 mm, náklon 0-10-20°, 30 kg, černý</t>
  </si>
  <si>
    <t>PFI 3045</t>
  </si>
  <si>
    <t>254 x 152 x 133</t>
  </si>
  <si>
    <t>Adaptér 50x50/75x75/100x100 mm, náklon 0-10-20°, 30 kg, černý</t>
  </si>
  <si>
    <t>PFI 3015</t>
  </si>
  <si>
    <t>CONNECT-IT ADAPTÉRY STROPNÍCH  DRŽÁKŮ</t>
  </si>
  <si>
    <t>133 x 3120 x 81</t>
  </si>
  <si>
    <t>Tyč  300 cm, hliník, nosnost (2x) 80 kg,  černá</t>
  </si>
  <si>
    <t>PUC 2530 B</t>
  </si>
  <si>
    <t>Tyč  300 cm, hliník, nosnost (2x) 80 kg, stříbrná, černé kryty</t>
  </si>
  <si>
    <t>PUC 2530 S</t>
  </si>
  <si>
    <t>133 x 1620 x 81</t>
  </si>
  <si>
    <t>Tyč  150 cm, hliník, nosnost (2x) 80 kg, černá</t>
  </si>
  <si>
    <t>PUC 2515 B</t>
  </si>
  <si>
    <t>Tyč  150 cm, hliník, nosnost (2x) 80 kg, stříbrná, černé kryty</t>
  </si>
  <si>
    <t>PUC 2515 S</t>
  </si>
  <si>
    <t>133 x 920 x 81</t>
  </si>
  <si>
    <t>Tyč  80 cm, hliník, nosnost (2x) 80 kg, černá</t>
  </si>
  <si>
    <t>PUC 2508 B</t>
  </si>
  <si>
    <t>Tyč  80 cm, hliník, nosnost (2x) 80 kg, stříbrná, černé kryty</t>
  </si>
  <si>
    <t>PUC 2508 S</t>
  </si>
  <si>
    <t>CONNECT-IT STROPNÍ TYČE</t>
  </si>
  <si>
    <t>PFA 9149</t>
  </si>
  <si>
    <t>110 x 53 x 57</t>
  </si>
  <si>
    <t>Stabilizační sada PUC 24xx</t>
  </si>
  <si>
    <t>PUA 9510</t>
  </si>
  <si>
    <t>3029 x 70 x 70</t>
  </si>
  <si>
    <t>Tyč Connect-it 24, 300 cm, 40 kg, černá</t>
  </si>
  <si>
    <t>PUC 2430 B</t>
  </si>
  <si>
    <t>Tyč Connect-it 24, 300 cm, 40 kg, stříbrná</t>
  </si>
  <si>
    <t>PUC 2430 S</t>
  </si>
  <si>
    <t>2229 x 70 x 70</t>
  </si>
  <si>
    <t>Tyč Connect-it 24, 220 cm, 40 kg, černá</t>
  </si>
  <si>
    <t>PUC 2422 B</t>
  </si>
  <si>
    <t>Tyč Connect-it 24, 220 cm, 40 kg, stříbrná</t>
  </si>
  <si>
    <t>PUC 2422 S</t>
  </si>
  <si>
    <t>1529 x 70 x 70</t>
  </si>
  <si>
    <t>Tyč Connect-it 24, 150 cm, 40 kg, černá</t>
  </si>
  <si>
    <t>PUC 2415 B</t>
  </si>
  <si>
    <t>Tyč Connect-it 24, 150 cm, 40 kg, stříbrná</t>
  </si>
  <si>
    <t>PUC 2415 S</t>
  </si>
  <si>
    <t>829 x 70 x 70</t>
  </si>
  <si>
    <t>Tyč Connect-it 24, 80 cm, 40 kg, černá</t>
  </si>
  <si>
    <t>PUC 2408 B</t>
  </si>
  <si>
    <t>Tyč Connect-it 24, 80 cm, 40 kg, stříbrná</t>
  </si>
  <si>
    <t>PUC 2408 S</t>
  </si>
  <si>
    <t>Stropní úchyt, otáčení a náklon pro tyče PUC 24xx, 40 kg, černý</t>
  </si>
  <si>
    <t>PUC 1045</t>
  </si>
  <si>
    <t>Úchyt na 51mm nosník  pro tyče 25xx, (2)x80 kg, stříbrný</t>
  </si>
  <si>
    <t>PUC 1090</t>
  </si>
  <si>
    <t>Stropní úchyt s vícesměrným náklonem  pro tyče 25xx, (2)x80 kg, černý</t>
  </si>
  <si>
    <t>PUC 1080</t>
  </si>
  <si>
    <t>Stropní úchyt s náklonem pro šikmé stropy pro tyče 25xx, (2)x80 kg, černý</t>
  </si>
  <si>
    <t xml:space="preserve">PUC 1070 </t>
  </si>
  <si>
    <t>188 x 188 x 121</t>
  </si>
  <si>
    <t>Stropní úchyt s otáčením pro tyče 25xx, (2)x80 kg, černý</t>
  </si>
  <si>
    <t>PUC 1065</t>
  </si>
  <si>
    <t>Stropní úchyt fixní na rovné stropy pro tyče 25xx, (2)x80 kg, černý</t>
  </si>
  <si>
    <t>PUC 1060</t>
  </si>
  <si>
    <t>CONNECT-IT STROPNÍ ÚCHYTY</t>
  </si>
  <si>
    <t>865 x 266 x 145</t>
  </si>
  <si>
    <t>Telekopický držák, 850-1350 mm, max VESA 200x200, 15 kg, stříbrný</t>
  </si>
  <si>
    <t>PFC 585</t>
  </si>
  <si>
    <t>570 x 266 x 145</t>
  </si>
  <si>
    <t>Telekopický držák, 550-850 mm, max VESA 200x200, 15 kg, stříbrný</t>
  </si>
  <si>
    <t>PFC 555</t>
  </si>
  <si>
    <t>STROPNÍ DRŽÁKY</t>
  </si>
  <si>
    <t>bez DPH</t>
  </si>
  <si>
    <t xml:space="preserve"> carton (mm) </t>
  </si>
  <si>
    <t>box (kg)</t>
  </si>
  <si>
    <t>pallet</t>
  </si>
  <si>
    <t>carton*</t>
  </si>
  <si>
    <t>Code</t>
  </si>
  <si>
    <t>Dimension single</t>
  </si>
  <si>
    <t>weight</t>
  </si>
  <si>
    <t># on</t>
  </si>
  <si>
    <t># in master</t>
  </si>
  <si>
    <t>HS</t>
  </si>
  <si>
    <t>CoO</t>
  </si>
  <si>
    <t>EAN code</t>
  </si>
  <si>
    <t>Barva</t>
  </si>
  <si>
    <t>Popis</t>
  </si>
  <si>
    <t xml:space="preserve">Model </t>
  </si>
  <si>
    <t>Další držáky najdete na předchozím listě v ceníku Consumer</t>
  </si>
  <si>
    <t>Sada dvou madel pro podlahové lifty, černý</t>
  </si>
  <si>
    <t>LCD rameno, 20 kg, VESA 50/75/100, 20 kg, 3 klouby</t>
  </si>
  <si>
    <t>EAN</t>
  </si>
  <si>
    <t>POPIS</t>
  </si>
  <si>
    <t>Prodlužovací ramena pro úchyt PFA 9141 - 3 ks, černá</t>
  </si>
  <si>
    <t>Adaptér do VESA 800x600 ke všem elektrickým stojanům SMMS</t>
  </si>
  <si>
    <t>PFW 6900</t>
  </si>
  <si>
    <t>Fixní 80-120", VESA 400x400 až 1200x600, 160 kg, možnost přidat zámek, černý</t>
  </si>
  <si>
    <t>PPL 2040</t>
  </si>
  <si>
    <t>Výtah 81,5 cm, max velikost projektoru 570x600 mm, nosnost 30 kg</t>
  </si>
  <si>
    <t>Výtah 172 cm, max velikost projektoru 570x600 mm, nosnost 30 kg</t>
  </si>
  <si>
    <t>Výtah 35 cm, max velikost projektoru 400x450 mm, nosnost 10 kg</t>
  </si>
  <si>
    <t>Výtah 40 cm, projektor do 570x590 mm, 30 kg, min výška 140 mm (dle projektoru)</t>
  </si>
  <si>
    <t>850x780x200</t>
  </si>
  <si>
    <t>PFA 9155</t>
  </si>
  <si>
    <t>PFF 1560</t>
  </si>
  <si>
    <t>PFA 9148</t>
  </si>
  <si>
    <t>Volně stojící stojan, 30 kg náklon, 35 kg svisle, nutno doplnit PFA9148, nerez</t>
  </si>
  <si>
    <t>1563x320x320</t>
  </si>
  <si>
    <t>1563x173x173</t>
  </si>
  <si>
    <t>180x75x80</t>
  </si>
  <si>
    <t>PFA 9156</t>
  </si>
  <si>
    <r>
      <t>↘</t>
    </r>
    <r>
      <rPr>
        <sz val="11"/>
        <color indexed="8"/>
        <rFont val="Calibri"/>
        <family val="2"/>
      </rPr>
      <t xml:space="preserve"> - pokles ceny</t>
    </r>
  </si>
  <si>
    <t>PUC 1051</t>
  </si>
  <si>
    <t>PFA 9158</t>
  </si>
  <si>
    <t>PFA 9159</t>
  </si>
  <si>
    <t>PFA 9160</t>
  </si>
  <si>
    <t>PFA 9161</t>
  </si>
  <si>
    <t>PFA 9162</t>
  </si>
  <si>
    <t>PFA 9163</t>
  </si>
  <si>
    <t>PFA 9164</t>
  </si>
  <si>
    <t>PFA 9165</t>
  </si>
  <si>
    <t>PFA 9166</t>
  </si>
  <si>
    <t>PFA 9038</t>
  </si>
  <si>
    <t>Polička ke stojanům PFF1560 a PFA 9155</t>
  </si>
  <si>
    <t>Stojan s montáží do podlahy, 30 kg náklon, 35 kg svisle, nutno doplnit PFA9148</t>
  </si>
  <si>
    <t>PFTE 7120</t>
  </si>
  <si>
    <t>Motorický stojan pro LED a LCD</t>
  </si>
  <si>
    <t>PLI 8101H2LS</t>
  </si>
  <si>
    <t>PLI 8102H3LS</t>
  </si>
  <si>
    <t>PLI 8103H4LS</t>
  </si>
  <si>
    <t>PLI 8101H2LD</t>
  </si>
  <si>
    <t>PLI 8102H3LD</t>
  </si>
  <si>
    <t>PLI 8103H4LD</t>
  </si>
  <si>
    <t>PLA 8101H2L</t>
  </si>
  <si>
    <t>PLA 8102H3L</t>
  </si>
  <si>
    <t>PLA 8103H4L</t>
  </si>
  <si>
    <t>PLA 8902</t>
  </si>
  <si>
    <t>POW 1601</t>
  </si>
  <si>
    <t>POW 1602</t>
  </si>
  <si>
    <t>POA 9601</t>
  </si>
  <si>
    <t>POA 9602</t>
  </si>
  <si>
    <t>POF 7601</t>
  </si>
  <si>
    <t>POF 7602</t>
  </si>
  <si>
    <t>PTS 1244</t>
  </si>
  <si>
    <t>Úchyt na 51mm nosník pro tyče 24xx, (2)x40 kg, stříbrný</t>
  </si>
  <si>
    <t>Outdoorový nástěnný držák pro LG 49XE4F</t>
  </si>
  <si>
    <t>Outdoorový nástěnný držák pro LG 55XE4F</t>
  </si>
  <si>
    <t>Ochranný rám pro LG 49XE4F</t>
  </si>
  <si>
    <t>Ochranný rám pro LG 55XE4F</t>
  </si>
  <si>
    <t>Outdoorový stojan pro LG 49XE4F</t>
  </si>
  <si>
    <t>Outdoorový stojan pro LG 55XE4F</t>
  </si>
  <si>
    <t>TabLock pro SAMSUNG GALAXY S6 L	EN	7495534</t>
  </si>
  <si>
    <t>Adaptér pro montáž SAMSUNG FLIP 2 65" na PFW6858</t>
  </si>
  <si>
    <t>Zadní kryt pro displeje 65-70" horizontálně</t>
  </si>
  <si>
    <t>Zadní kryt pro displeje 65-70" vertikálně</t>
  </si>
  <si>
    <t>Zadní kryt pro displeje 75-80" horizontálně</t>
  </si>
  <si>
    <t>Zadní kryt pro displeje 75-80" vertikálně</t>
  </si>
  <si>
    <t>Zadní kryt pro displeje 84-86" horizontálně</t>
  </si>
  <si>
    <t>Zadní kryt pro displeje 84-86" vertikálně</t>
  </si>
  <si>
    <t>Adaptéry pro montáž Cisco Webex na PFS3xxx</t>
  </si>
  <si>
    <t>PFA 9148 Otočná jednotka pro stojany PFF1560 a PFA9155</t>
  </si>
  <si>
    <t>Držák příslušenství pro montáž na adaptéry PFB34xx nebo PFW6x10 a PFW6x10</t>
  </si>
  <si>
    <t>Rozšiřující set/kryt pro uchycení dalšího příslušenství na PFA9166</t>
  </si>
  <si>
    <t>Velká stěnová podložka pro 052.7150, bílá</t>
  </si>
  <si>
    <t>TVM 3203</t>
  </si>
  <si>
    <t>TVM 3213</t>
  </si>
  <si>
    <t>TVM 3223</t>
  </si>
  <si>
    <t>TVM 3243</t>
  </si>
  <si>
    <t>TVM 3243W</t>
  </si>
  <si>
    <t>TVM 3403</t>
  </si>
  <si>
    <t>TVM 3413</t>
  </si>
  <si>
    <t>TVM 3443</t>
  </si>
  <si>
    <t>TVM 3443W</t>
  </si>
  <si>
    <t>TVM 3603</t>
  </si>
  <si>
    <t>TVM 3613</t>
  </si>
  <si>
    <t>TVM 3643</t>
  </si>
  <si>
    <t>TVM 3643W</t>
  </si>
  <si>
    <t>TVS 3690</t>
  </si>
  <si>
    <t>TVS 3695</t>
  </si>
  <si>
    <t>TV 19-50",  hloubka 22 mm, VESA do 200x200, 30 kg</t>
  </si>
  <si>
    <r>
      <t>TV 19-43",  náklon 20</t>
    </r>
    <r>
      <rPr>
        <sz val="11"/>
        <rFont val="Calibri"/>
        <family val="2"/>
        <charset val="238"/>
      </rPr>
      <t>°, hloubka 34 mm, VESA do 200x200, 15 kg</t>
    </r>
  </si>
  <si>
    <t>TV 19-43",  natáčení 120°, náklon 20°, hloubka 58-302 mm, VESA do 200x200, 15 kg</t>
  </si>
  <si>
    <t>TV 19-43",  natáčení 180°, náklon 20°, hloubka 65-493 mm, VESA do 200x200, 15 kg</t>
  </si>
  <si>
    <t>TV 32-77",  hloubka 22 mm, VESA do 400x400, 50 kg</t>
  </si>
  <si>
    <t>TV 32-65", náklon 20°, hloubka 34 mm, VESA do 400x400, 25 kg</t>
  </si>
  <si>
    <t>TV 32-65",  natáčení 180°, náklon 20°, hloubka 59-580 mm, VESA do 400x400, 25 kg</t>
  </si>
  <si>
    <t>TV 40-100", hloubka 22 mm, VESA do 600x400, 75 kg</t>
  </si>
  <si>
    <t>TV 40-77", náklon 20°, hloubka 34 mm, VESA do 600x400, 35 kg</t>
  </si>
  <si>
    <t>TV 40-77",  natáčení 180°, náklon 20°, hloubka 59-670 mm, VESA do 600x400, 35 kg</t>
  </si>
  <si>
    <t>TV 40-77", natáčení 180°, náklon 20°, hloubka 60-667 mm, VESA do 600x400, 35 kg</t>
  </si>
  <si>
    <t>TV 40-77'',  natáčení ±45°, VESA 600x400 mm, výška středu VESA 780-980 mm, 50 kg, černá ocel</t>
  </si>
  <si>
    <t>TV 40-77'',  natáčení ±45°, VESA 600x400 mm, výška středu VESA 780-980 mm, 50 kg, dub + černá ocel</t>
  </si>
  <si>
    <t>Fixní TV držák S</t>
  </si>
  <si>
    <t>TV držák s náklonem S</t>
  </si>
  <si>
    <t>TV rameno 2 klouby S</t>
  </si>
  <si>
    <t>TV rameno 3 klouby S</t>
  </si>
  <si>
    <t>Fixní TV držák M</t>
  </si>
  <si>
    <t>TV držák s náklonem M</t>
  </si>
  <si>
    <t>TV rameno 2 klouby M</t>
  </si>
  <si>
    <t>TV rameno 3 klouby M</t>
  </si>
  <si>
    <t>OLED TV rameno 3 klouby M</t>
  </si>
  <si>
    <t>Fixní TV držák L</t>
  </si>
  <si>
    <t>TV držák s náklonem L</t>
  </si>
  <si>
    <t>TV rameno 2 klouby L</t>
  </si>
  <si>
    <t>TV rameno 3 klouby L</t>
  </si>
  <si>
    <t>OLED TV rameno 3 klouby L</t>
  </si>
  <si>
    <t xml:space="preserve">TVA 6000 </t>
  </si>
  <si>
    <t>TVA 6000W</t>
  </si>
  <si>
    <t>TVA 6201</t>
  </si>
  <si>
    <t>TVA 6400</t>
  </si>
  <si>
    <t>Lišta na kabely</t>
  </si>
  <si>
    <t>Pásky na kabely</t>
  </si>
  <si>
    <t>Držák na media box</t>
  </si>
  <si>
    <t>Lišta na vedení až 4 kabelů, 800x59x14 mm (VxŠxH), možno krátit</t>
  </si>
  <si>
    <t>páska na stažení kabelů, suchý zip, 300x20 mm, až na 10 kabelů, 6 ks v balení</t>
  </si>
  <si>
    <t>Uchycení media boxu za TV, max rozměry přehrávače 190x130x45 mm, nosnost 1,5 kg</t>
  </si>
  <si>
    <t>TVM 1203</t>
  </si>
  <si>
    <t>TVM 1213</t>
  </si>
  <si>
    <t>TVM 1223</t>
  </si>
  <si>
    <t>TVM 1243</t>
  </si>
  <si>
    <t>TVM 1403</t>
  </si>
  <si>
    <t>TVM 1413</t>
  </si>
  <si>
    <t>TVM 1423</t>
  </si>
  <si>
    <t>TVM 1443</t>
  </si>
  <si>
    <t>TVM 1603</t>
  </si>
  <si>
    <t>TVM 1613</t>
  </si>
  <si>
    <t>TVM 1623</t>
  </si>
  <si>
    <t>TVM 1643</t>
  </si>
  <si>
    <r>
      <t>TV 19-43",  náklon 0-5-10-15</t>
    </r>
    <r>
      <rPr>
        <sz val="11"/>
        <rFont val="Calibri"/>
        <family val="2"/>
        <charset val="238"/>
      </rPr>
      <t>°, hloubka 31 mm, VESA do 200x200, 15 kg</t>
    </r>
  </si>
  <si>
    <t>TV 19-43",  natáčení 120°, náklon 15°, hloubka 58-302 mm, VESA do 200x200, 15 kg</t>
  </si>
  <si>
    <t>TV 19-43",  natáčení 180°, náklon 15°, hloubka 57-395 mm, VESA do 200x200, 15 kg</t>
  </si>
  <si>
    <t>TV 32-65", náklon 0-5-10-15°, hloubka 31 mm, VESA do 400x400, 25 kg</t>
  </si>
  <si>
    <t>TV 32-65", natáčení 120°, náklon 15°, hloubka 71-317 mm, VESA do 400x400, 25 kg</t>
  </si>
  <si>
    <t>TV 32-65",  natáčení 180°, náklon 15°, hloubka 79-508 mm, VESA do 400x400, 25 kg</t>
  </si>
  <si>
    <t>TV 40-77", náklon 0-5-10-15°, hloubka 34 mm, VESA do 600x400, 35 kg</t>
  </si>
  <si>
    <t>TV 40-77", natáčení 120°, náklon 15°, hloubka 79-363 mm, VESA do 600x400, 35 kg</t>
  </si>
  <si>
    <t>Model</t>
  </si>
  <si>
    <t>Kabelový kryt</t>
  </si>
  <si>
    <t>Držák na soundbar</t>
  </si>
  <si>
    <t xml:space="preserve">TV rameno 3 klouby M bílé </t>
  </si>
  <si>
    <t>Fixní  TV držák L</t>
  </si>
  <si>
    <t>TV rameno 3 klouby černé L</t>
  </si>
  <si>
    <t>TV rameno 3 klouby L bílé</t>
  </si>
  <si>
    <t>TV držák 4-ramenný XXL</t>
  </si>
  <si>
    <t>TV stojan kov</t>
  </si>
  <si>
    <t>TV stojan dub</t>
  </si>
  <si>
    <t>MA 1010</t>
  </si>
  <si>
    <t>MA 2000</t>
  </si>
  <si>
    <t>MA 2030</t>
  </si>
  <si>
    <t>Držák na repro</t>
  </si>
  <si>
    <t xml:space="preserve">SOUND 3550   </t>
  </si>
  <si>
    <t xml:space="preserve">Držák na repro </t>
  </si>
  <si>
    <t>REMOTE EXTENDER</t>
  </si>
  <si>
    <t>CONVERTER COAX TOS</t>
  </si>
  <si>
    <t>EPC 6545</t>
  </si>
  <si>
    <t>EPW 6565</t>
  </si>
  <si>
    <t>Kabelový kryt černý</t>
  </si>
  <si>
    <t xml:space="preserve">CABLE 8 B   </t>
  </si>
  <si>
    <t>Rameno na tablety</t>
  </si>
  <si>
    <t>Držák na tablety do auta</t>
  </si>
  <si>
    <t>Držák na tablety na autosedadlo</t>
  </si>
  <si>
    <t>Nástěnný držák na tablety</t>
  </si>
  <si>
    <t>Nástěnný držák projektor</t>
  </si>
  <si>
    <t>Stropní držák projektor</t>
  </si>
  <si>
    <t>TV držák s náklonem XS</t>
  </si>
  <si>
    <t>TV držák fixní S</t>
  </si>
  <si>
    <t>TV držák fixní M</t>
  </si>
  <si>
    <t>TV držák fixní L</t>
  </si>
  <si>
    <t>DCM1-22</t>
  </si>
  <si>
    <t>DCM1-44</t>
  </si>
  <si>
    <t>Teleskopický držák 935-1475 mm, VESA do 200x200, 30 kg, náklon, otáčení</t>
  </si>
  <si>
    <t>PFF 7070 B</t>
  </si>
  <si>
    <t>RISE 5205</t>
  </si>
  <si>
    <t>RISE 5208</t>
  </si>
  <si>
    <t>RISE 5305</t>
  </si>
  <si>
    <t>RISE 5308</t>
  </si>
  <si>
    <t>Elektrický pojízdný TV lift, standardní kolečka, rychlost 50 mm/s</t>
  </si>
  <si>
    <t>Elektrický pojízdný TV lift, standardní kolečka, rychlost 80 mm/s</t>
  </si>
  <si>
    <t>Elektrický pojízdný TV lift, prémiová kolečka, rychlost 50 mm/s</t>
  </si>
  <si>
    <t>Elektrický pojízdný TV lift, prémiová kolečka, rychlost 80 mm/s</t>
  </si>
  <si>
    <t>dop. cena</t>
  </si>
  <si>
    <t>RISE A111</t>
  </si>
  <si>
    <t>Adaptér pro montáž příslušenství na elektrické lifty RISE</t>
  </si>
  <si>
    <t>RISE A121</t>
  </si>
  <si>
    <t>Držák soundbaru na elektrické stojany RISE</t>
  </si>
  <si>
    <t>RISE A131</t>
  </si>
  <si>
    <t>Polička pro laptop soundbaru na elektrické stojany RISE</t>
  </si>
  <si>
    <t>RISE A141</t>
  </si>
  <si>
    <t>Držák videokonferenční kamery na elektrické stojany RISE</t>
  </si>
  <si>
    <t>Postranní tabule 65" pro elektrický lift RISE s montáží podlaha-stěna</t>
  </si>
  <si>
    <t>Postranní tabule 75" pro elektrický lift RISE s montáží podlaha-stěna</t>
  </si>
  <si>
    <t>Postranní tabule 86" pro elektrický lift RISE s montáží podlaha-stěna</t>
  </si>
  <si>
    <t>Postranní tabule 65" pro volně stojící a pojízdné stojany RISE</t>
  </si>
  <si>
    <t>Postranní tabule 75" pro volně stojící a pojízdné stojany RISE</t>
  </si>
  <si>
    <t>Postranní tabule 86" pro volně stojící a pojízdné stojany RISE</t>
  </si>
  <si>
    <t>RISE A311</t>
  </si>
  <si>
    <t>Skryté úložiště pro elektrické stojany RISE</t>
  </si>
  <si>
    <t>RISE A321</t>
  </si>
  <si>
    <t>Boční nástavec adaptéru pro skryté úložiště elektrických stojanů RISE</t>
  </si>
  <si>
    <t>PFW 6706</t>
  </si>
  <si>
    <t>PLA 84xx</t>
  </si>
  <si>
    <t>LED interface (PLA 8401 - PLA 8417)</t>
  </si>
  <si>
    <t>PFA 9136</t>
  </si>
  <si>
    <t>PFA 9169</t>
  </si>
  <si>
    <t>PFA 9170</t>
  </si>
  <si>
    <t>PFA 9171</t>
  </si>
  <si>
    <t>PFA 9172</t>
  </si>
  <si>
    <t>UniSee adaptér 9 ks</t>
  </si>
  <si>
    <t>Šablona UniSee 2021, přímá</t>
  </si>
  <si>
    <t>Šablona pro zakřivené UniSee 2021  videostěny , úhly  0-10°</t>
  </si>
  <si>
    <t>Šablona pro zakřivené Unisee Portrait 2021 stěny, sudé úhly 0-10°</t>
  </si>
  <si>
    <t>Šablona pro zakřivené Unisee Portrait stěny 2021, liché úhly 1-9°</t>
  </si>
  <si>
    <t>TVM 3663</t>
  </si>
  <si>
    <t xml:space="preserve"> T-matka do tyčí PUC 24xx  (balení 25 kusů, cena za kus)</t>
  </si>
  <si>
    <t>S062.0550</t>
  </si>
  <si>
    <t>PPA 320</t>
  </si>
  <si>
    <t>583 x 563 x 381</t>
  </si>
  <si>
    <t>Bezpečnostní housing na střední projektor (do 510x460x180 mm šxhxv)</t>
  </si>
  <si>
    <t>951 x 743 x 234</t>
  </si>
  <si>
    <t>929 x 100 x 51</t>
  </si>
  <si>
    <t>139 x 105 x 66</t>
  </si>
  <si>
    <t>429 x 370 x 96</t>
  </si>
  <si>
    <t>290 x 259 x 91</t>
  </si>
  <si>
    <t>434 x 380 x 128</t>
  </si>
  <si>
    <t>281 x 149 x 80</t>
  </si>
  <si>
    <t>1325 x 252 x 115</t>
  </si>
  <si>
    <t>780 x 390 x 90</t>
  </si>
  <si>
    <t>LV</t>
  </si>
  <si>
    <t>1200x800x1135</t>
  </si>
  <si>
    <t>PLI 8701</t>
  </si>
  <si>
    <t>PLI 8702</t>
  </si>
  <si>
    <t>130 x 125 x105</t>
  </si>
  <si>
    <t>599 x 249 x 49</t>
  </si>
  <si>
    <t xml:space="preserve">260 x 95 x 60 </t>
  </si>
  <si>
    <t>73181595</t>
  </si>
  <si>
    <t>83024900</t>
  </si>
  <si>
    <t>100 x 840 x 75</t>
  </si>
  <si>
    <t>1455 x 725 x 65</t>
  </si>
  <si>
    <t>1040 x 970 x 80</t>
  </si>
  <si>
    <t>1700 x 800 x 75</t>
  </si>
  <si>
    <t>1170 x 1100 x 80</t>
  </si>
  <si>
    <t>1925 x 770 x 80</t>
  </si>
  <si>
    <t>470 x 230 x 70</t>
  </si>
  <si>
    <t>410 x 300 x 70</t>
  </si>
  <si>
    <t>330 x 160 x 110</t>
  </si>
  <si>
    <t>622 x 457 x 80</t>
  </si>
  <si>
    <t>1340 x 90 x 70</t>
  </si>
  <si>
    <t>803 x 335 x 16</t>
  </si>
  <si>
    <t>1337 x 339 x 16</t>
  </si>
  <si>
    <t>1144 x 651 x 89</t>
  </si>
  <si>
    <t>1283 x 732 x 89</t>
  </si>
  <si>
    <t>1247 x 232 x 94</t>
  </si>
  <si>
    <t>1383 x 224 x 94</t>
  </si>
  <si>
    <t>2124 x 460 x 360</t>
  </si>
  <si>
    <t>2138 x 474 x 388</t>
  </si>
  <si>
    <t>Montážní sada s WB ES Screen 55 - 75", černý</t>
  </si>
  <si>
    <t>Délka 630 mm, VESA vert max 600 mm, náklon 0-10-15-20°, 80 kg, černá</t>
  </si>
  <si>
    <t>Šířka 290 mm, VESA horizontálně max 225 mm, 80 kg, stříbrná</t>
  </si>
  <si>
    <t>Šířka 290 mm, VESA horizontálně max 225 mm, 80 kg, černá</t>
  </si>
  <si>
    <t>TVM 7655</t>
  </si>
  <si>
    <t>TVM 7675</t>
  </si>
  <si>
    <t>Designmount</t>
  </si>
  <si>
    <t>MotionMount - elektrický držák</t>
  </si>
  <si>
    <t>TVM 7675 PRO</t>
  </si>
  <si>
    <t>TVA 7000 B</t>
  </si>
  <si>
    <t>TVA 7000 W</t>
  </si>
  <si>
    <t>Moution Mount PRO</t>
  </si>
  <si>
    <t>TVM 5445</t>
  </si>
  <si>
    <t>TVM 5645</t>
  </si>
  <si>
    <t>TVM 5845</t>
  </si>
  <si>
    <t>TVM 5855</t>
  </si>
  <si>
    <t xml:space="preserve">TV rameno 3 klouby M černé </t>
  </si>
  <si>
    <t>TV rameno 3 klouby XL</t>
  </si>
  <si>
    <t>TVA 6950</t>
  </si>
  <si>
    <t>V Ý B Ě H O V É      M O D E L Y   - K DISPOZICI DO VYPRODÁNÍ ZÁSOB U DOVOZCE A VÝROBCE</t>
  </si>
  <si>
    <t>RISE PRINT 65</t>
  </si>
  <si>
    <t>RISE PRINT 75</t>
  </si>
  <si>
    <t>RISE PRINT 86</t>
  </si>
  <si>
    <t>Potisk 86" tabulí (řádky, body, mřížka, povrch pro křídu, …)</t>
  </si>
  <si>
    <t>Potisk 65" tabulí (řádky, body, mřížka, povrch pro křídu, …)</t>
  </si>
  <si>
    <t>Potisk 75" tabulí (řádky, body, mřížka, povrch pro křídu, …)</t>
  </si>
  <si>
    <t>TVM 3463</t>
  </si>
  <si>
    <r>
      <t xml:space="preserve">TV 32-65", natáčení 180°, hloubka 35 mm, VESA do 400x400, 35 kg, </t>
    </r>
    <r>
      <rPr>
        <sz val="11"/>
        <rFont val="Calibri"/>
        <family val="2"/>
        <charset val="238"/>
      </rPr>
      <t>bílé</t>
    </r>
  </si>
  <si>
    <r>
      <t>TV 32-65", natáčení 180</t>
    </r>
    <r>
      <rPr>
        <sz val="11"/>
        <rFont val="Calibri"/>
        <family val="2"/>
        <charset val="238"/>
      </rPr>
      <t>°, hloubka 40-560 mm, VESA do 400x400, 35 kg, černé</t>
    </r>
  </si>
  <si>
    <t>TV 40-77", natáčení 180°, hloubka 40-652 mm, VESA do 600x400, 45 kg, černé</t>
  </si>
  <si>
    <t>TV 40-77", natáčení 180°, hloubka 40-652 mm, VESA do 600x400, 45 kg, bílé</t>
  </si>
  <si>
    <t>TV 55-100", natáčení 180°, hloubka 40-740 mmVESA do 600x400, 55 kg, černé</t>
  </si>
  <si>
    <t>TV 55-100", dvojité rameno, natáčení 120°, hloubka 45-697 mm, VESA do 600x400, 75 kg</t>
  </si>
  <si>
    <t>TV 40-77", vytažení od stěny 77-715 mm, natočení ±60°, nosnost 35 kg, VESA do 600x400</t>
  </si>
  <si>
    <t>Elektrický, TV 40-77", vytažení od stěny 77-715 mm, natočení ±60°, nosnost 35 kg, VESA do 600x400</t>
  </si>
  <si>
    <t>ELITE     extra tenké držáky                                                                                                                                                      záruka 15 let</t>
  </si>
  <si>
    <t>TVM 3843</t>
  </si>
  <si>
    <t>TV 55-100",  natáčení 180°, náklon 10°, hloubka 60-670 mm, VESA do 600x400, 55 kg</t>
  </si>
  <si>
    <t>Stejný jako 7675, navíc RS-232, integrace do řídících systémů</t>
  </si>
  <si>
    <t>PFA 9174</t>
  </si>
  <si>
    <t>PFW 1020</t>
  </si>
  <si>
    <t>950 x 743 x 234</t>
  </si>
  <si>
    <t>RISE 3205</t>
  </si>
  <si>
    <t>RISE A112</t>
  </si>
  <si>
    <t>RISE A122</t>
  </si>
  <si>
    <t>RISE A142</t>
  </si>
  <si>
    <t>RISE A151</t>
  </si>
  <si>
    <t>RISE A152</t>
  </si>
  <si>
    <t>RISE A161</t>
  </si>
  <si>
    <t>RISE A162</t>
  </si>
  <si>
    <t>RISE A163</t>
  </si>
  <si>
    <t>RISE A164</t>
  </si>
  <si>
    <t>RISE A172</t>
  </si>
  <si>
    <t>RISE A173</t>
  </si>
  <si>
    <t>RISE A174</t>
  </si>
  <si>
    <t>Adaptér pro méně pevná zdiva</t>
  </si>
  <si>
    <t>PPA 910</t>
  </si>
  <si>
    <t>PPA 911</t>
  </si>
  <si>
    <t>PLA 9304</t>
  </si>
  <si>
    <t>PLA 9305</t>
  </si>
  <si>
    <t>PLA 9307</t>
  </si>
  <si>
    <t>UNIVERZÁLNÍ VIDEOSTĚNY Z DV LED MODULŮ</t>
  </si>
  <si>
    <t>PLI 8606H2</t>
  </si>
  <si>
    <t>PLI 8607H3</t>
  </si>
  <si>
    <t>PLI 8608H4</t>
  </si>
  <si>
    <t>PLA 8609</t>
  </si>
  <si>
    <t>PLA 8610</t>
  </si>
  <si>
    <t>PLA 8611</t>
  </si>
  <si>
    <t>PLA 8612</t>
  </si>
  <si>
    <t>MOMO 2117</t>
  </si>
  <si>
    <t>MOMO 2127</t>
  </si>
  <si>
    <t>MOMO 2137</t>
  </si>
  <si>
    <t>MOMO 2237</t>
  </si>
  <si>
    <t>MOMO 4126</t>
  </si>
  <si>
    <t>MOMO 4136</t>
  </si>
  <si>
    <t>MOMO 4127</t>
  </si>
  <si>
    <t>MOMO 4137</t>
  </si>
  <si>
    <t>MOMO 4138</t>
  </si>
  <si>
    <t>MOMO 4237</t>
  </si>
  <si>
    <t>MOMO A001</t>
  </si>
  <si>
    <t>MOMO A002</t>
  </si>
  <si>
    <t>MOMO A003</t>
  </si>
  <si>
    <t>MOMO C101</t>
  </si>
  <si>
    <t>MOMO C102</t>
  </si>
  <si>
    <t>MOMO C103</t>
  </si>
  <si>
    <t>MOMO C104</t>
  </si>
  <si>
    <t>MOMO C140</t>
  </si>
  <si>
    <t>MOMO C160</t>
  </si>
  <si>
    <t>MOMO C201</t>
  </si>
  <si>
    <t>MOMO C202</t>
  </si>
  <si>
    <t>MOMO C203</t>
  </si>
  <si>
    <t>MOMO C204</t>
  </si>
  <si>
    <t>MOMO C205</t>
  </si>
  <si>
    <t>MOMO C316</t>
  </si>
  <si>
    <t>MOMO C320</t>
  </si>
  <si>
    <t>MOMO C327</t>
  </si>
  <si>
    <t>MOMO C450</t>
  </si>
  <si>
    <t>MOMO C490</t>
  </si>
  <si>
    <t>MOMO C412</t>
  </si>
  <si>
    <t>MOMO C501</t>
  </si>
  <si>
    <t>Nástěnný kloub pro monitor</t>
  </si>
  <si>
    <t>MOMO 2116 W</t>
  </si>
  <si>
    <t xml:space="preserve">MOMO 2116 </t>
  </si>
  <si>
    <t>MOMO 2117 W</t>
  </si>
  <si>
    <t>MOMO 2127 W</t>
  </si>
  <si>
    <t>MOMO 2137 W</t>
  </si>
  <si>
    <t>MOMO 2237 W</t>
  </si>
  <si>
    <t>MOMO 4126 W</t>
  </si>
  <si>
    <t>MOMO 4136 W</t>
  </si>
  <si>
    <t>MOMO 4127 W</t>
  </si>
  <si>
    <t>MOMO 4137 W</t>
  </si>
  <si>
    <t>MOMO 4138 W</t>
  </si>
  <si>
    <t>MOMO 4237 W</t>
  </si>
  <si>
    <t>MOMO A003 W</t>
  </si>
  <si>
    <t>MOMO C101 W</t>
  </si>
  <si>
    <t>MOMO C103 W</t>
  </si>
  <si>
    <t>MOMO C104 W</t>
  </si>
  <si>
    <t>MOMO C140 W</t>
  </si>
  <si>
    <t>MOMO C201 W</t>
  </si>
  <si>
    <t>MOMO C316 W</t>
  </si>
  <si>
    <t>MOMO C320 W</t>
  </si>
  <si>
    <t>MOMO C327 W</t>
  </si>
  <si>
    <t>MOMO C501 W</t>
  </si>
  <si>
    <t>Stolní držák s kloubem pro monitor</t>
  </si>
  <si>
    <t>Stolní držák s ramenem pro monitor</t>
  </si>
  <si>
    <t>Stolní držák s 2-ramenem pro monitor</t>
  </si>
  <si>
    <t>Stolní držák pro 2 monitory</t>
  </si>
  <si>
    <t>Stolní držák s ramenem+ pro monitor</t>
  </si>
  <si>
    <t>Stolní držák s 2-ramenem+ pro monitor</t>
  </si>
  <si>
    <t>Stolní držák s 2-ramenem+ pro 2 monitory</t>
  </si>
  <si>
    <t>Nástěnné rameno+ pro monitor</t>
  </si>
  <si>
    <t>Nástěnné 2-rameno+ pro monitor</t>
  </si>
  <si>
    <t>Dvojitý adaptér na monitor</t>
  </si>
  <si>
    <t>Madlo</t>
  </si>
  <si>
    <t>VESA 200 rozšíření</t>
  </si>
  <si>
    <t>Nástěnný úchyt</t>
  </si>
  <si>
    <t>Úchyt pro nástěnný adaptér</t>
  </si>
  <si>
    <t>Stolní úchyt</t>
  </si>
  <si>
    <t>Základna s kloubem</t>
  </si>
  <si>
    <t>Základna s tyčí 40 cm</t>
  </si>
  <si>
    <t>Základna s tyčí 60 cm</t>
  </si>
  <si>
    <t>Úchyt ramene na tyč</t>
  </si>
  <si>
    <t>Úchyt adaptéru na tyč</t>
  </si>
  <si>
    <t>Úchyt ramene na adaptér</t>
  </si>
  <si>
    <t>Spojka adaptérů</t>
  </si>
  <si>
    <t>Spojka adaptérů rovná</t>
  </si>
  <si>
    <t>Šikmé rameno 16 cm</t>
  </si>
  <si>
    <t>Vodorovné rameno 20 cm</t>
  </si>
  <si>
    <t>Rameno pohyblivé 27 cm</t>
  </si>
  <si>
    <t>Adaptér 50 cm</t>
  </si>
  <si>
    <t>Adaptér 90 cm</t>
  </si>
  <si>
    <t xml:space="preserve">Adaptér 120 cm </t>
  </si>
  <si>
    <t>Adaptér monitoru</t>
  </si>
  <si>
    <t>PŘÍSLUŠENSTVÍ SMARTMETALS</t>
  </si>
  <si>
    <t>S003.1128</t>
  </si>
  <si>
    <t>S052.5070</t>
  </si>
  <si>
    <t>S052.5075</t>
  </si>
  <si>
    <t>S052.5080</t>
  </si>
  <si>
    <t>S052.7135</t>
  </si>
  <si>
    <t>S052.7145</t>
  </si>
  <si>
    <t>S052.7217</t>
  </si>
  <si>
    <t>S052.7230</t>
  </si>
  <si>
    <t>S052.7235</t>
  </si>
  <si>
    <t>S052.7245</t>
  </si>
  <si>
    <t>S052.7247</t>
  </si>
  <si>
    <t>S052.7285</t>
  </si>
  <si>
    <t>S052.7288</t>
  </si>
  <si>
    <t>S062.2880</t>
  </si>
  <si>
    <t>S062.2881</t>
  </si>
  <si>
    <t>S062.2882</t>
  </si>
  <si>
    <t>S062.2885</t>
  </si>
  <si>
    <t>S063.0100</t>
  </si>
  <si>
    <t>S063.0110.01</t>
  </si>
  <si>
    <t>S063.0200</t>
  </si>
  <si>
    <t>S063.0460</t>
  </si>
  <si>
    <t>S063.0465</t>
  </si>
  <si>
    <t>S063.0600</t>
  </si>
  <si>
    <t>S063.1010</t>
  </si>
  <si>
    <t>S063.1020</t>
  </si>
  <si>
    <t>S063.1039-M8</t>
  </si>
  <si>
    <t>S063.1510</t>
  </si>
  <si>
    <t>S063.3010</t>
  </si>
  <si>
    <t>S063.3510</t>
  </si>
  <si>
    <t>S063.4400</t>
  </si>
  <si>
    <t>S063.7207</t>
  </si>
  <si>
    <t>S063.7240</t>
  </si>
  <si>
    <t>S063.7260</t>
  </si>
  <si>
    <t>S063.8020</t>
  </si>
  <si>
    <t>S063.8055</t>
  </si>
  <si>
    <t>S063.8100</t>
  </si>
  <si>
    <t>S063.8555</t>
  </si>
  <si>
    <t>S112.1001</t>
  </si>
  <si>
    <t>S152.0115-ES</t>
  </si>
  <si>
    <t>S152.0120-ES</t>
  </si>
  <si>
    <t>SBBW.0400-37</t>
  </si>
  <si>
    <t>SBBW.0400-63</t>
  </si>
  <si>
    <t>SBBW.0400-89</t>
  </si>
  <si>
    <t>SBBW.0650-121</t>
  </si>
  <si>
    <t>SBBW.0650-156</t>
  </si>
  <si>
    <t>SBBW.0650-64</t>
  </si>
  <si>
    <t>S063.0800</t>
  </si>
  <si>
    <t>S052.7110</t>
  </si>
  <si>
    <t>S052.7150B</t>
  </si>
  <si>
    <t>S052.7150W</t>
  </si>
  <si>
    <t>S052.7200</t>
  </si>
  <si>
    <t>S052.7400-65</t>
  </si>
  <si>
    <t>S052.7400-86</t>
  </si>
  <si>
    <t>S052.7500</t>
  </si>
  <si>
    <t>S062.2900</t>
  </si>
  <si>
    <t>S062.2905</t>
  </si>
  <si>
    <t>S062.7105</t>
  </si>
  <si>
    <t>S062.7205B</t>
  </si>
  <si>
    <t>S062.7275</t>
  </si>
  <si>
    <t>S062.7295</t>
  </si>
  <si>
    <t>S062.7300</t>
  </si>
  <si>
    <t>S062.7420.01</t>
  </si>
  <si>
    <t>S182.7025</t>
  </si>
  <si>
    <t>S063.0300</t>
  </si>
  <si>
    <t>S063.0305</t>
  </si>
  <si>
    <t>S063.0310</t>
  </si>
  <si>
    <t>S063.0315</t>
  </si>
  <si>
    <t>S063.0320</t>
  </si>
  <si>
    <t>S063.0335</t>
  </si>
  <si>
    <t>S062.0535-65W</t>
  </si>
  <si>
    <t>S062.0595-65</t>
  </si>
  <si>
    <t>S062.0595-65W</t>
  </si>
  <si>
    <t>S062.1000</t>
  </si>
  <si>
    <t>S062.1220</t>
  </si>
  <si>
    <t>S062.1500</t>
  </si>
  <si>
    <t>S062.1720</t>
  </si>
  <si>
    <t>S062.3000</t>
  </si>
  <si>
    <t>S062.3000-225</t>
  </si>
  <si>
    <t>S062.3220</t>
  </si>
  <si>
    <t>S062.3500</t>
  </si>
  <si>
    <t>S062.3720</t>
  </si>
  <si>
    <t>S062.7665</t>
  </si>
  <si>
    <t>S062.8050</t>
  </si>
  <si>
    <t>S062.8050-225</t>
  </si>
  <si>
    <t>S063.0500</t>
  </si>
  <si>
    <t>S063.0595</t>
  </si>
  <si>
    <t>S063.8635</t>
  </si>
  <si>
    <t>S063.8695</t>
  </si>
  <si>
    <t>S052.1000</t>
  </si>
  <si>
    <t>S052.2000</t>
  </si>
  <si>
    <t>S052.2010</t>
  </si>
  <si>
    <t>S052.2020</t>
  </si>
  <si>
    <t>S052.6000</t>
  </si>
  <si>
    <t>S152.0010</t>
  </si>
  <si>
    <t>šedá</t>
  </si>
  <si>
    <t>SMARTMETALS BALANCEBOXY</t>
  </si>
  <si>
    <t>Montážní držák pro malé periférní zařízení</t>
  </si>
  <si>
    <t>Montážní držák pro malá periferních zařízení na horní hranu obrazovky</t>
  </si>
  <si>
    <t>Čtyřzásuvka s instalačním držákem</t>
  </si>
  <si>
    <t>Programovací kabel</t>
  </si>
  <si>
    <t>Delší stěnový úchyt 7-13 cm pro RISE 200x, 4 ks</t>
  </si>
  <si>
    <t>Delší stěnový úchyt 13-19 cm pro RISE 200x, 4 ks</t>
  </si>
  <si>
    <t>Adaptér pro montáž RISE 200x na méně pevnou stěnu, 2 ks</t>
  </si>
  <si>
    <t>Flexibilní nástěnné držáky pro RISE 200x, 2 ks</t>
  </si>
  <si>
    <t>PFB vodorovná část adapréru 1100 mm</t>
  </si>
  <si>
    <t xml:space="preserve">Prodloužena vertikální ramena VESA 800 </t>
  </si>
  <si>
    <t>Širší adaptér pro montáž příslušenství  pro displeje s VESA 1000</t>
  </si>
  <si>
    <t>Nástěnný/stropní držák pro kamery Sony SRG-A12 a SRG-A40 TZ</t>
  </si>
  <si>
    <t>DVLED vodorovný adaptér 1100 mm</t>
  </si>
  <si>
    <t>DVLED vodorovný adaptér 2000 mm</t>
  </si>
  <si>
    <t>DVLED vodorovný adaptér 2700 mm</t>
  </si>
  <si>
    <t>DVLED vodorovný adaptér 3300 mm</t>
  </si>
  <si>
    <t>DVLEDmontážní šrouby 4 ks</t>
  </si>
  <si>
    <t>Nastavitelné nožky pro kabinet DVLED</t>
  </si>
  <si>
    <t>Dvojitý držák 2H LS SAMSUNG IER/IFR, 1 ks</t>
  </si>
  <si>
    <t>Dvojitý držák 3H LS SAMSUNG IER/IFR, 1 ks</t>
  </si>
  <si>
    <t>Dvojitý držák 4H LS SAMSUNG IER/IFR, 1 ks</t>
  </si>
  <si>
    <t>Boční kryt 2H LS SAMSUNG IER/IFR, 2 ks</t>
  </si>
  <si>
    <t>Boční kryt 3H LS SAMSUNG IER/IFR, 2 ks</t>
  </si>
  <si>
    <t>Boční kryt 4H LS SAMSUNG IER/IFR, 2 ks</t>
  </si>
  <si>
    <t>Sada úchytů pro montáž adaptérů PFB na stojan PFTE 7120</t>
  </si>
  <si>
    <t>Jednoduchý držák 2H pro Philips 7000 Series</t>
  </si>
  <si>
    <t>Jednoduchý držák 3H pro Philips 7000 Series</t>
  </si>
  <si>
    <t>Jednoduchý držák 4H pro Philips 7000 Series</t>
  </si>
  <si>
    <t>Jednoduchý držák 2H LS SAMSUNG IER/IFR, 2 ks</t>
  </si>
  <si>
    <t>Jednoduchý držák 3H LS SAMSUNG IER/IFR, 2 ks</t>
  </si>
  <si>
    <t>Jednoduchý držák 4H LS SAMSUNG IER/IFR, 2 ks</t>
  </si>
  <si>
    <t>Distanční podložka pro BARCO TRUEPIX do oblouku</t>
  </si>
  <si>
    <t>BARCO TRUEPIX PFB distanční podložka</t>
  </si>
  <si>
    <t>Spojka vodorovných adaptérů pro obloukové stěny</t>
  </si>
  <si>
    <t>Vodorovný adaptér pro BARCO TRUEPIX montáž do oblouku</t>
  </si>
  <si>
    <t>Barco TruePix vertikální držák 2H pro montáž na adaptéry PFB 34xx</t>
  </si>
  <si>
    <t>Barco TruePix vertikální držák 3H pro montáž na adaptéry PFB 34xx</t>
  </si>
  <si>
    <t>Barco TruePix  vertikální držák 4H pro montáž na adaptéry PFB 34xx</t>
  </si>
  <si>
    <t>Lift podlaha-stěna, displej do 86", 120 kg, střed VESA 936-1806 mm</t>
  </si>
  <si>
    <t>Lift podlaha-stěna,displej do 98", 200 kg, 1145-1745 mm</t>
  </si>
  <si>
    <t>Podlahový lift, displej do 86", 135 kg, 1145-1745 mm</t>
  </si>
  <si>
    <t>Nástěnný lift, displej do 86", 100 kg, zdvih 660 mm</t>
  </si>
  <si>
    <t>Pojizdný lift, displej do 86", 120 kg, 1290-1890 mm</t>
  </si>
  <si>
    <t>Elektrický lift s funkcí stolku pro 32-75", 90 kg</t>
  </si>
  <si>
    <t>SMARTMETALS NÁSTĚNNÉ DRŽÁKY</t>
  </si>
  <si>
    <t>Univerzální TV držák, VESA max 446x400 mm, 125 kg</t>
  </si>
  <si>
    <t>Univerzální TV držák, VESA max 816x480 mm, 125 kg</t>
  </si>
  <si>
    <t>Univerzální TV držák, VESA max 816x600 mm, 125 kg</t>
  </si>
  <si>
    <t>Univerzální TV držák, VESA max 924x605 mm, 75 kg</t>
  </si>
  <si>
    <t>Univerzální TV držák, VESA max 1110x600 mm, 160 kg</t>
  </si>
  <si>
    <t>Držák pro displej v kombinaci s postraními tabulemi 152.0110/0120</t>
  </si>
  <si>
    <t>doporučená cena</t>
  </si>
  <si>
    <t>s DPH</t>
  </si>
  <si>
    <t>Adaptér pro nepevné stěny</t>
  </si>
  <si>
    <t>Určen pro montáž ramen ELITE, COMFORT A QUICK na dřevěné sloupky, SDK apod</t>
  </si>
  <si>
    <t>SFS 4113 B</t>
  </si>
  <si>
    <t>Stojan Sonos ERA 100 černý</t>
  </si>
  <si>
    <t>Kovový stojan na  repro Sonos Era 100, 1 ks, černý</t>
  </si>
  <si>
    <t>SFS 4113 W</t>
  </si>
  <si>
    <t>Stojan Sonos ERA 100 bílý</t>
  </si>
  <si>
    <t>Kovový stojan na repro Sonos Era 100, 1 ks, bílý</t>
  </si>
  <si>
    <t>SFS 4133 B</t>
  </si>
  <si>
    <t>Stojan Sonos ERA 300 černý</t>
  </si>
  <si>
    <t>Kovový stojan na repro Sonos Era300, 1 ks, černý</t>
  </si>
  <si>
    <t>SFS 4133 W</t>
  </si>
  <si>
    <t>Stojan Sonos ERA 300 bílý</t>
  </si>
  <si>
    <t>Kovový stojan na repro Sonos Era300, 1 ks, bílý</t>
  </si>
  <si>
    <t>Dalších 650 modelů profesionálních držáků najdete na dalším listě v sekci ProAV</t>
  </si>
  <si>
    <t>do 3000 CZK poštovné 100,- bez DPH</t>
  </si>
  <si>
    <t>nad 3000 CZK doprava zdarma kromě nadrozměrných zásilek, zde je doprava smluvní</t>
  </si>
  <si>
    <t>*</t>
  </si>
  <si>
    <t>¹ servisní položka, nevztahují se na ní žádné slevy</t>
  </si>
  <si>
    <t>1115,70 ¹</t>
  </si>
  <si>
    <t>1 350 ¹</t>
  </si>
  <si>
    <t>1000 x 1000 x 20</t>
  </si>
  <si>
    <t>140 x 79 x 59</t>
  </si>
  <si>
    <t>195 x 315 x 20</t>
  </si>
  <si>
    <t>528 x 95,1 x 68,5</t>
  </si>
  <si>
    <t>195 x 77 x 50</t>
  </si>
  <si>
    <t>255 x 77 x 50</t>
  </si>
  <si>
    <t>1007 x 99,1 x 64</t>
  </si>
  <si>
    <t>1177 x 148.1 x 41</t>
  </si>
  <si>
    <t>866 x 106.1 x 81</t>
  </si>
  <si>
    <t>1129 x 104.5 x 56</t>
  </si>
  <si>
    <t>MOTORICKÝ DRŽÁK SIGNATURE</t>
  </si>
  <si>
    <t>Elektrický integrovatelný, TV 40-77", 77-715 mm od stěny,  ±60°, 35 kg</t>
  </si>
  <si>
    <t>↘</t>
  </si>
  <si>
    <t>RISE 4205</t>
  </si>
  <si>
    <t>RISE WBS65</t>
  </si>
  <si>
    <t>RISE WBS75</t>
  </si>
  <si>
    <t>RISE WBS86</t>
  </si>
  <si>
    <t>RISE WBS65 M</t>
  </si>
  <si>
    <t>RISE WBS75 M</t>
  </si>
  <si>
    <t>RISE WBS86 M</t>
  </si>
  <si>
    <t>96100000</t>
  </si>
  <si>
    <t>PLA 9301</t>
  </si>
  <si>
    <t>úchyt pro montáž PLB31xx do stojin PUC</t>
  </si>
  <si>
    <t>PLA 9308</t>
  </si>
  <si>
    <t>PLA 9330</t>
  </si>
  <si>
    <t>PLA 9331</t>
  </si>
  <si>
    <t>PLA 9332</t>
  </si>
  <si>
    <t>PLA 9333</t>
  </si>
  <si>
    <t>S063.2890</t>
  </si>
  <si>
    <t>S063.2891</t>
  </si>
  <si>
    <t>S062.0535-65</t>
  </si>
  <si>
    <t xml:space="preserve">Počet </t>
  </si>
  <si>
    <t>v  kartonu</t>
  </si>
  <si>
    <t>na paletě</t>
  </si>
  <si>
    <t>Hmotnost</t>
  </si>
  <si>
    <t>TVM 3405 SP</t>
  </si>
  <si>
    <t>Fixní OLED TV držák M</t>
  </si>
  <si>
    <t>TV 32-77",  hloubka 22 mm, VESA do 400x200, 50 kg, kratší vertikální ramena</t>
  </si>
  <si>
    <t>* - nadrozměrné zboží, doprava se řeší individuálně</t>
  </si>
  <si>
    <t>Elektrický pojízdný TV lift, ekonomický, rychlost 50 mm/s</t>
  </si>
  <si>
    <t>Elektrický pojízdný TV lift, otevřený podstavec, rychlost 50 mm/s</t>
  </si>
  <si>
    <t>Profily 300 cm pro montáž LED kabinetů</t>
  </si>
  <si>
    <t>Prodloužené šrouby pro montáž LED kabinetů - sada 4 ks</t>
  </si>
  <si>
    <t>Úchyty pro postranní kryty dvLED stěn - sada 4ks</t>
  </si>
  <si>
    <t>Ceník CE</t>
  </si>
  <si>
    <t>COMFORT                                                                                                                                                                                       záruka 10 let</t>
  </si>
  <si>
    <t>QUICK                                                                                                                                                                                               záruka 5 let</t>
  </si>
  <si>
    <t>PŘÍSLUŠENSTVÍ                                                                                                                                                                            záruka 2 roky</t>
  </si>
  <si>
    <t>UP SERIES ekonomická řada                                                                                                                                                   záruka 2 roky</t>
  </si>
  <si>
    <t>SOUND      držáky a stojany na repro                                                                                                                                   záruka 5 let</t>
  </si>
  <si>
    <t>Vogel's       ostatní držáky a příslušenství                                                                                                                         záruka 5 let</t>
  </si>
  <si>
    <t>SIGNATURE    prémiová řada                                                                                                                                                   záruka 15 let (na elektronické části 2 roky)</t>
  </si>
  <si>
    <t>Max</t>
  </si>
  <si>
    <t>Min</t>
  </si>
  <si>
    <t>Vert.</t>
  </si>
  <si>
    <t>-</t>
  </si>
  <si>
    <t>3834050SP</t>
  </si>
  <si>
    <t>8876750P</t>
  </si>
  <si>
    <t>obrazovka "</t>
  </si>
  <si>
    <t>Max VESA (mm)</t>
  </si>
  <si>
    <t>PFI 3050</t>
  </si>
  <si>
    <t>Adaptér 100x100 až 400x400 mm, náklon 0-10-15-20°, 25 kg, černý</t>
  </si>
  <si>
    <t>PUC 1041</t>
  </si>
  <si>
    <t>Stropní úchyt fixní na rovné stropy pro tyče 24xx, 25 kg, černý</t>
  </si>
  <si>
    <t>Nosnost</t>
  </si>
  <si>
    <t>Kód</t>
  </si>
  <si>
    <t>výrobce</t>
  </si>
  <si>
    <t>VLB 500 B</t>
  </si>
  <si>
    <t>VLB 500 S</t>
  </si>
  <si>
    <t>TMS 1010</t>
  </si>
  <si>
    <t>TMS 1020</t>
  </si>
  <si>
    <t>TMS 1030</t>
  </si>
  <si>
    <t>TMS 1050</t>
  </si>
  <si>
    <t>Lišta na vedení až 6 kabelů (5 x 7.5 a 1 x 9 mm), 7,5x1,4x99,1 cm, kvalitný hlinikový povrch</t>
  </si>
  <si>
    <t>nosnost</t>
  </si>
  <si>
    <t>Úhlopříčka "</t>
  </si>
  <si>
    <t>Max VESA</t>
  </si>
  <si>
    <t>Horiz.</t>
  </si>
  <si>
    <t>Vertik.</t>
  </si>
  <si>
    <t>MO balení</t>
  </si>
  <si>
    <t>RISE PŘÍSLUŠENSTVÍ</t>
  </si>
  <si>
    <t xml:space="preserve">                       Ceník ProAV</t>
  </si>
  <si>
    <t>LCD kloub, 20 kg, VESA 50/75/100, 20 kg</t>
  </si>
  <si>
    <t>600 x 800 x 150</t>
  </si>
  <si>
    <t>680 x 210 x 40</t>
  </si>
  <si>
    <t>TVM 5505</t>
  </si>
  <si>
    <t>TVM 5705</t>
  </si>
  <si>
    <t>TV 32-75",  hloubka jen 13 mm, VESA do 400x400, 75 kg</t>
  </si>
  <si>
    <t>RISE 2000</t>
  </si>
  <si>
    <t>N*</t>
  </si>
  <si>
    <t>T 1011 B</t>
  </si>
  <si>
    <t>T 1021 B</t>
  </si>
  <si>
    <t>T 1031 B</t>
  </si>
  <si>
    <t>T 1041 B</t>
  </si>
  <si>
    <t>1300 x 350 x 155</t>
  </si>
  <si>
    <t>1100 x 350 x 155</t>
  </si>
  <si>
    <t>1100 x 470 x 160</t>
  </si>
  <si>
    <t>1200 x 550 x 190</t>
  </si>
  <si>
    <t>Pojízdný stojan s poličkou, 80 kg, výška střed VESA 1410</t>
  </si>
  <si>
    <t>Pojízdný stojan s poličkou, 120 kg, výška střed VESA 1610</t>
  </si>
  <si>
    <t>Pojízdný stojan s poličkou a držákem kamery, 50 kg, výška střed VESA 1700</t>
  </si>
  <si>
    <t>Pojízdný stojan s poličkou a držákem kamery, 100 kg, výška střed VESA 1700</t>
  </si>
  <si>
    <t>TV 40-110", hloubka jen 13 mm, VESA do 600x400, 100 kg</t>
  </si>
  <si>
    <t>RISE 5200</t>
  </si>
  <si>
    <t>120 (100 displej)</t>
  </si>
  <si>
    <t>140 (100 displej)</t>
  </si>
  <si>
    <t>1059 x 769 x 166</t>
  </si>
  <si>
    <t>Elektrický TV lift s montáží podlaha-stěna, DirectControl, rychlost až 80 mm/s</t>
  </si>
  <si>
    <t>1060 x 770 x 220</t>
  </si>
  <si>
    <t>260 x 170 x 89</t>
  </si>
  <si>
    <t>520 x 180 x 90</t>
  </si>
  <si>
    <t>180 x 175 x 135</t>
  </si>
  <si>
    <t>840 x 260 x 85</t>
  </si>
  <si>
    <t>990 x 390 x 10</t>
  </si>
  <si>
    <t>PVA 5055</t>
  </si>
  <si>
    <t>PVA 5075</t>
  </si>
  <si>
    <t>428 x 200 x 65</t>
  </si>
  <si>
    <t>578 x 200 x 65</t>
  </si>
  <si>
    <t>Úchyt kabelů na PFB 34xx (balení 20 ks, cena za balení)</t>
  </si>
  <si>
    <t>SWM 3021 B</t>
  </si>
  <si>
    <t>SWM 3021 W</t>
  </si>
  <si>
    <t>SWM 4021 B</t>
  </si>
  <si>
    <t>SWM 4021 W</t>
  </si>
  <si>
    <t>SWM 4023 B</t>
  </si>
  <si>
    <t>SWM 4023 W</t>
  </si>
  <si>
    <t>Univerzální držák na malé repro</t>
  </si>
  <si>
    <t>Držák na Sonos ERA 300 bílý</t>
  </si>
  <si>
    <t>Držák na Sonos ERA 100 černý</t>
  </si>
  <si>
    <t>Držák na Sonos ERA 100 bílý</t>
  </si>
  <si>
    <t>Držák na Sonos ERA 300 černý</t>
  </si>
  <si>
    <t>Držák pro Sonos ERA 100, náklon -25˚/+5˚, natočení až o 70˚, kovový, balení 1 kus, černý</t>
  </si>
  <si>
    <t>Držák pro Sonos ERA 100, náklon -25˚/+5˚, natočení až o 70˚, kovový, balení 1 kus, bílý</t>
  </si>
  <si>
    <t>Univerzální držák na repro do 5 kg, otáčení 70˚, náklon -25˚/+5˚, černý, balení 1 ks</t>
  </si>
  <si>
    <t>Univerzální držák na repro do 5 kg, otáčení 70˚, náklon -25˚/+5˚, bílý, balení 1 ks</t>
  </si>
  <si>
    <t>Držák pro Sonos ERA 300, náklon -25˚/+5˚, natočení až o 70˚, kovový, balení 1 kus, černý</t>
  </si>
  <si>
    <t>Držák pro Sonos ERA 300, náklon -25˚/+5˚, natočení až o 70˚, kovový, balení 1 kus, bílý</t>
  </si>
  <si>
    <t>SILVER</t>
  </si>
  <si>
    <t>S062.2872</t>
  </si>
  <si>
    <t>S062.2873</t>
  </si>
  <si>
    <t>S016.1010.01</t>
  </si>
  <si>
    <t>S016.1010.11</t>
  </si>
  <si>
    <t>S030.1035.06</t>
  </si>
  <si>
    <t>S030.1045.06</t>
  </si>
  <si>
    <t>PLI 8703</t>
  </si>
  <si>
    <t>*↘</t>
  </si>
  <si>
    <t>RISE 4200</t>
  </si>
  <si>
    <t>Elektrický pojízdný TV lift, otevřený podstavec, Direct Control, rychlost až 80 mm/s</t>
  </si>
  <si>
    <t>PLA 9340</t>
  </si>
  <si>
    <t>PLA 9341</t>
  </si>
  <si>
    <t>PUC adaptér pro zakřivené DVLED stěny</t>
  </si>
  <si>
    <t>Spojka adaptérů zakřivených DVLED stěn</t>
  </si>
  <si>
    <t>M3011</t>
  </si>
  <si>
    <t>M3021</t>
  </si>
  <si>
    <t>M3042</t>
  </si>
  <si>
    <t>A6010</t>
  </si>
  <si>
    <t>M3032</t>
  </si>
  <si>
    <t>Dvojité rameno</t>
  </si>
  <si>
    <t>Dvojité rameno na tyči</t>
  </si>
  <si>
    <t>2 dvojitá ramena na tyči</t>
  </si>
  <si>
    <t>2 dvojitá ramena</t>
  </si>
  <si>
    <t>Držák na laptop a jiná příslušenství</t>
  </si>
  <si>
    <t>STOLNÍ DRŽÁKY MONITORŮ A PŘÍSLUŠENSTVÍ MOMO</t>
  </si>
  <si>
    <t>STOLNÍ DRŽÁKY MONITORŮ A PŘÍSLUŠENSTVÍ ESSENTIAL</t>
  </si>
  <si>
    <t>PTS 1219</t>
  </si>
  <si>
    <t xml:space="preserve">↘ </t>
  </si>
  <si>
    <t>Lift Bussines pojízdný do 86", 100 kg, střed VESA 1045-1705 mm</t>
  </si>
  <si>
    <t>Lift Bussines volně stojící do 86", 100 kg, střed VESA 905-1565 mm</t>
  </si>
  <si>
    <t>Držák na kameru SonySRG-X400, SRG-X120 &amp; BRC-X400</t>
  </si>
  <si>
    <t>DEDIKOVANÉ VIDEOSTĚNY Z DVLED MODULŮ</t>
  </si>
  <si>
    <t>TabLock pro Samsung Galaxy S2/S3, Home přístupný</t>
  </si>
  <si>
    <t>Zadní kryt  pro displeje 42-49", černý, na PFB 3405 a vyšší</t>
  </si>
  <si>
    <t>Zadní kryt  pro displeje 42-49", černý, vertikální montáž na PFB 3402 nebo 3405</t>
  </si>
  <si>
    <t>Postranní kryt dvLED stěn 2200 mm, kus</t>
  </si>
  <si>
    <t>Postranní kryt dvLED stěn 1500 mm, kus</t>
  </si>
  <si>
    <t>Postranní kryt dvLED stěn 1029 mm, kus</t>
  </si>
  <si>
    <t>TVM 5445W</t>
  </si>
  <si>
    <t>TVM 5645W</t>
  </si>
  <si>
    <t>Teleskopický          držák 945-1485 mm, VESA do 400x400, 30 kg, náklon, otáčení</t>
  </si>
  <si>
    <t>Držák na VCF kameru/repro, displej 50-86'', 10 kg, černý</t>
  </si>
  <si>
    <t>Držák na VCF kameru/repro, displej 77-120'', 10 kg, černý</t>
  </si>
  <si>
    <t xml:space="preserve">UP 2003 </t>
  </si>
  <si>
    <t xml:space="preserve">UP 2013 </t>
  </si>
  <si>
    <t xml:space="preserve">UP 2043 </t>
  </si>
  <si>
    <t>UP 4003</t>
  </si>
  <si>
    <t xml:space="preserve">UP 4013 </t>
  </si>
  <si>
    <t>UP 4053</t>
  </si>
  <si>
    <t>UP 9003</t>
  </si>
  <si>
    <t xml:space="preserve">UP 4043 </t>
  </si>
  <si>
    <t xml:space="preserve">UP 6003 </t>
  </si>
  <si>
    <t xml:space="preserve">UP 6053 </t>
  </si>
  <si>
    <t>TV rameno S</t>
  </si>
  <si>
    <t>TV rameno M</t>
  </si>
  <si>
    <t>Čtyřramenný TV držák M</t>
  </si>
  <si>
    <t>Čtyřramenný TV držák L</t>
  </si>
  <si>
    <t>Fixní TV držák XLS</t>
  </si>
  <si>
    <t>TV 19-43", náklon až 8°, nosnost 30 kg, VESA do 200x200</t>
  </si>
  <si>
    <t>TV 32-65", nosnost 55 kg, VESA do 400x400, min vzdálenost od stěny 20 mm</t>
  </si>
  <si>
    <t>TV 19-43", nosnost 30 kg, VESA do 200x200, min vzdálenost od stěny 20 mm</t>
  </si>
  <si>
    <t>TV 32-65", náklon až 8°, nosnost 50 kg, VESA do 400x400</t>
  </si>
  <si>
    <t>TV 32-65", čtyřrameno, náklon 15°, natáčení 120°, 40 kg, VESA do 400x400, vzdálenost od stěny 100-500 mm</t>
  </si>
  <si>
    <t>TV 32-65", náklon 15°, natáčení 180°, 25 kg, VESA do 400x400, vzdálenost od stěny 85-500 mm</t>
  </si>
  <si>
    <t>TV 19-43", náklon 15°, natáčení 180°, 20 kg, VESA do 200x200, vzdálenost od stěny 56-378 mm</t>
  </si>
  <si>
    <t>TV 40-80", nosnost 55 kg, VESA do 600x400, min vzdálenost od stěny 20 mm</t>
  </si>
  <si>
    <t>TV 50-120", nosnost 120 kg, VESA do 900x600, min vzdálenost od stěny 35 mm</t>
  </si>
  <si>
    <t>TV 40-80", čtyřrameno, náklon 15°, natáčení 120°, 45 kg, VESA do 600x400, vzdálenost od stěny 100-500 mm</t>
  </si>
  <si>
    <t>PFT 2520</t>
  </si>
  <si>
    <t>Výškově stavitellný pojízdný stojan, 55 kg, stříbrný/černý</t>
  </si>
  <si>
    <t>1016 x 1076 x 242</t>
  </si>
  <si>
    <t>PFA 9033</t>
  </si>
  <si>
    <t>Police ke stojanům PFF2420 a PFT2520, stříbrná</t>
  </si>
  <si>
    <t>469 x 609 x 88</t>
  </si>
  <si>
    <t>PFA 9034</t>
  </si>
  <si>
    <t>Uzamykatelná skříňka pro stojany PFF2420 a PFT2520, stříbrná</t>
  </si>
  <si>
    <t>521 x 561 x 122</t>
  </si>
  <si>
    <t>RISE 4100</t>
  </si>
  <si>
    <t>EOL*</t>
  </si>
  <si>
    <t>EOL - pouze do doprodání skladů</t>
  </si>
  <si>
    <t>RISE 5300</t>
  </si>
  <si>
    <t>EOL produkty dostupné do konce roku nebo doprodání</t>
  </si>
  <si>
    <t>Elektrický volně stojící TV lift, DirectControl, rychlost až 80 mm/s</t>
  </si>
  <si>
    <t>Elektrický pojízdný TV lift, DirectControl, rychlost až 80 mm/s</t>
  </si>
  <si>
    <t>FL 1200</t>
  </si>
  <si>
    <t>TL 1500</t>
  </si>
  <si>
    <t>Velká deska pro zpevnění zdi pro montáž podlahových stojanů ke stěně, černá</t>
  </si>
  <si>
    <t>RISE A181</t>
  </si>
  <si>
    <t>1060 x 770 x 166</t>
  </si>
  <si>
    <t>1060 x 770 x 166   1010 x 670 x 33</t>
  </si>
  <si>
    <t>69,7 31,6+35,7</t>
  </si>
  <si>
    <t>RISE A154</t>
  </si>
  <si>
    <t>Tlačítkový ovladač s displejem ke stojanům RISE</t>
  </si>
  <si>
    <t>Držadlo pro ovládání DirectControl u stojanů RISE</t>
  </si>
  <si>
    <t>94031098</t>
  </si>
  <si>
    <t>Elektrický pojízdný lift ESSENTIAL, rychlost 50 mm/s, 120 kg, zdvih 65 cm</t>
  </si>
  <si>
    <t>Elektrický lift podlaha-stěna ESSENTIAL, rychlost 50 mm/s,  zdvih 85 cm</t>
  </si>
  <si>
    <t>?</t>
  </si>
  <si>
    <t>ELEKTRICKÉ LIFTY SMARTMETALS</t>
  </si>
  <si>
    <t>OUTDOOR SAMSUNG</t>
  </si>
  <si>
    <t>OUTDOOR LG</t>
  </si>
  <si>
    <t>Designový stojan 1310-1510 mm, max 55", VESA 400, 30 kg</t>
  </si>
  <si>
    <t>RISE STOJANY S ELEKTRICKÝM ZDVIHEM</t>
  </si>
  <si>
    <t>ELEKTRICKÉ STOJANY</t>
  </si>
  <si>
    <t>DRŽÁK PRO OBOUSTRANNÝ SAMSUNG</t>
  </si>
  <si>
    <t>POW 1603</t>
  </si>
  <si>
    <t>POW 1604</t>
  </si>
  <si>
    <t>POA 9603</t>
  </si>
  <si>
    <t>POA 9604</t>
  </si>
  <si>
    <t>POF 7603</t>
  </si>
  <si>
    <t>Outdoorový nástěnný držák pro SAMSUNG 0H46DX</t>
  </si>
  <si>
    <t>Outdoorový nástěnný držák pro SAMSUNG 0H55DX</t>
  </si>
  <si>
    <t>Outdoorový stojan pro SAMSUNG 0H46DX/SAMSUNG 0H55DX</t>
  </si>
  <si>
    <t>Adaptér pro uchycení POW 1603 na POF 7603</t>
  </si>
  <si>
    <t>Adaptér pro uchycení POW 1604 na POF 7603</t>
  </si>
  <si>
    <t>POA 9605</t>
  </si>
  <si>
    <t>POA 9606</t>
  </si>
  <si>
    <t>Zadní kryt pro LG 49XE4F</t>
  </si>
  <si>
    <t>Zadní kryt pro LG 55XE4F</t>
  </si>
  <si>
    <t>1130 x 685 x 155</t>
  </si>
  <si>
    <t>2145 x 475 x 390</t>
  </si>
  <si>
    <t>795 x 225 x 120</t>
  </si>
  <si>
    <t>1320 x 790 x 155</t>
  </si>
  <si>
    <t xml:space="preserve">                                        Platný od 1.10.2026</t>
  </si>
  <si>
    <t>PLB 3211</t>
  </si>
  <si>
    <t>PLB 3220</t>
  </si>
  <si>
    <t>PLB 3227</t>
  </si>
  <si>
    <t>PLB 3233</t>
  </si>
  <si>
    <t>PLA 9309</t>
  </si>
  <si>
    <t>PLA 9312</t>
  </si>
  <si>
    <t>PLA 9313</t>
  </si>
  <si>
    <t>PLA 9316</t>
  </si>
  <si>
    <t>Rameno pro uchycení na horní/spodní PLB 32xx - sada 2 ks</t>
  </si>
  <si>
    <t>N↘</t>
  </si>
  <si>
    <t>Spojka adaptérů PLB 31xx/32xx</t>
  </si>
  <si>
    <t>Rozšíření o 200mm pro PLB 32xx</t>
  </si>
  <si>
    <t>3D nastavitelný nástěnný úchyt pro PLB 32xx</t>
  </si>
  <si>
    <t>Distanční šablona pro nastavení rozestupů adaptérů PLB 32xx</t>
  </si>
  <si>
    <t>Platný od 1.10.2026</t>
  </si>
  <si>
    <t>balení 1ks (kg)</t>
  </si>
  <si>
    <t>↘ - pokles ceny</t>
  </si>
  <si>
    <t>EOL</t>
  </si>
  <si>
    <t>MA 4000</t>
  </si>
  <si>
    <t>TV 40-80", nosnost 80 kg, VESA do 600x400, min vzdálenost od stěny 30 mm</t>
  </si>
  <si>
    <t>PODLAHOVÉ STOJANY SMARTMETALS</t>
  </si>
  <si>
    <t>Pódiový náhledový stojan volně stojící pro displeje &lt;65", 35 cm</t>
  </si>
  <si>
    <t>Pódiový náhledový stojan pojízdný pro displeje &lt;65", 35 cm</t>
  </si>
  <si>
    <t>Pódiový náhledový stojan volně stojící pro displeje &lt;65", 95 cm</t>
  </si>
  <si>
    <t>Pódiový náhledový stojan pojízdný pro displeje &lt;65", 95 cm</t>
  </si>
  <si>
    <t>Rozebíratelný pojízdný stojan 189 cm, &lt;65", 60 kg</t>
  </si>
  <si>
    <t>Pojízdný stojan 191 cm, &lt;65", 60 kg</t>
  </si>
  <si>
    <t>Rozebíratelný volně stojící stojan,  &lt;65", 60 kg, 179 cm</t>
  </si>
  <si>
    <t>Rozebíratelný volně stojící stojan,  &lt;90", 85 kg, 179 cm</t>
  </si>
  <si>
    <t>Rozebíratelný pojízdný stojan,  &lt;90", 85 kg, 213 cm</t>
  </si>
  <si>
    <t>Podlahový stojan volně stojící 182 cm,  &lt;90", 85 kg</t>
  </si>
  <si>
    <t>Podlahový stojan volně stojící 182 cm, &lt;70", 65 kg</t>
  </si>
  <si>
    <t>Rozebíratelný pojízdný stojan 191 cm, &lt;90", 85 kg</t>
  </si>
  <si>
    <t>Pojízdný stojan 191 cm, &lt;90", 85 kg</t>
  </si>
  <si>
    <t>Rozebíratelný lehký volně stojící stojan &lt;55", 30 kg, 178 cm</t>
  </si>
  <si>
    <t>Rozebíratelný lehký volně stojící stojan &lt;55", 30 kg, 214 cm</t>
  </si>
  <si>
    <t>Pódiový náhledový stojan bez podstavce pro displeje &lt;65", 85 kg, 35 cm</t>
  </si>
  <si>
    <t>Pódiový náhledový stojan bez podstavce pro displeje &lt;65", 85 kg, 95 cm</t>
  </si>
  <si>
    <t>Pódiový náhledový stojan bez podstavce pro lehčí displeje &lt;55", 30 kg, 35 cm</t>
  </si>
  <si>
    <t>Pódiový náhledový stojan bez podstavce pro lehčí displeje &lt;55", 30 kg, 95 cm</t>
  </si>
  <si>
    <t>Rameno s elektrickým zdvihem, manuální natáčení 180°, &lt; 86", 100 kg</t>
  </si>
  <si>
    <t>Rameno s elektrickým zdvihem, manuální natáčení 180°, &lt; 65", 100 kg</t>
  </si>
  <si>
    <t>LCD STĚNY Z BARCO UNISEE</t>
  </si>
  <si>
    <t>DVLED STĚNY Z BARCO TRUEPIX</t>
  </si>
  <si>
    <t>Pop-out modul Connect-it,  VESA 800x600, 45 kg, hloubka 68 mm</t>
  </si>
  <si>
    <t>Elektrický Business lift do 98", 180 kg, střed VESA 1190-1760 mm</t>
  </si>
  <si>
    <t>Elektrický Business lift do 98", 180 kg, střed VESA 1400-1900 mm</t>
  </si>
  <si>
    <t>Pojizdný lift, displej do 98", 160 kg, 1295-1895 mm, 2 nohy</t>
  </si>
  <si>
    <t>Pojizdný  lift, ant-col, displej do 86", 120 kg, 903-1563 mm, 2 nohy</t>
  </si>
  <si>
    <t>Pojizdný lift, displej do 86", 120 kg, 1030-1530 mm, 1 noha</t>
  </si>
  <si>
    <t>Výstavní rozebíratelný lift pro displej do98", 120 kg, 700-2140 mm, bez kufru</t>
  </si>
  <si>
    <t>Volně stojící lift, displej  55-86", 120 kg, 945-1815 mm</t>
  </si>
  <si>
    <t>Podlahový lift pro vestabu,  displej  40-65", 45 kg, 500-16605 mm</t>
  </si>
  <si>
    <t>STOJANY SMARTMETALS PODLAHA-STĚNA</t>
  </si>
  <si>
    <t>Sloupek podlaha-stěna, displej do 90", 100 kg, střed VESA 1820 mm</t>
  </si>
  <si>
    <t>SMARTMETALS ADAPTÉRY PRO RENTAL</t>
  </si>
  <si>
    <t>VESA 75,100,200 rental adaptér</t>
  </si>
  <si>
    <t>VESA 200, 400-200 rental adaptér</t>
  </si>
  <si>
    <t>VESA 200,300,400 rental adaptér</t>
  </si>
  <si>
    <t>VESA 300, VESA 400(300/200) rental adaptér</t>
  </si>
  <si>
    <t>VESA 800X600 rental adaptér</t>
  </si>
  <si>
    <t>VESA 400,500,600 rental adaptér</t>
  </si>
  <si>
    <t>BalanceBox 400-37 nosnost 18 - 37 kg, zdvih 400 mm</t>
  </si>
  <si>
    <t>BalanceBox 400-63, nosnost 36 - 63 kg, zdvih 400 mm</t>
  </si>
  <si>
    <t>BalanceBox 400-89, nosnost 61 - 89 kg, zdvih 400 mm</t>
  </si>
  <si>
    <t>BalanceBox 650-64, nosnost 29 - 64 kg, zdvih 650 mm</t>
  </si>
  <si>
    <t>BalanceBox 650-121, nosnost 62 - 121 kg, zdvih 650 mm</t>
  </si>
  <si>
    <t>BalanceBox 650-156, nosnost 89 - 156 kg, zdvih 650 mm</t>
  </si>
  <si>
    <t>Úchyt na tyč &lt;51 mm, 200 kg</t>
  </si>
  <si>
    <t xml:space="preserve">Interface pro Cisco Webex Pro 75" </t>
  </si>
  <si>
    <t xml:space="preserve">Interface pro Cisco Webex Pro 55" </t>
  </si>
  <si>
    <t>Držák s rotací, 800x600, 160 kg</t>
  </si>
  <si>
    <t>Držák s rotací, 800x600, 120 kg</t>
  </si>
  <si>
    <t>Adaptér pro montáž příslušenství na stojany a lifty Business</t>
  </si>
  <si>
    <t>Úchyt pro soundbar, montáž na adaptér pro příslušenství stojanů a liftů Business</t>
  </si>
  <si>
    <t>Úchyt pro videokameru, montáž na adaptér pro příslušenství stojanů/ liftů Business</t>
  </si>
  <si>
    <t>Adaptér VESA 1000x400 pro stojany a lifty Business</t>
  </si>
  <si>
    <t>Adaptér VESA 2000X400 pro 2 65" displeje pro stojany Business</t>
  </si>
  <si>
    <t>Police pro laptop pro stojany a lifty Business, 5 kg</t>
  </si>
  <si>
    <t>Polička pro laptov s vyšší nosností, 390x310 mm, 15 kg</t>
  </si>
  <si>
    <t>Polička pro menší příslušenství 300x189 mm, 5 kg</t>
  </si>
  <si>
    <t>Prodloužení rozebíratelných liftů o 35 cm</t>
  </si>
  <si>
    <t>Náklonný modul pro dočasnou montáž adaptéru na stěnu/sloup</t>
  </si>
  <si>
    <t>Fixní modul pro dočasnou montáž adaptéru na stěnu/sloup</t>
  </si>
  <si>
    <t>Zvedací systém pro montáž displejů do 85 na rozebíratelné stojany z kufru</t>
  </si>
  <si>
    <t>Hlava stojanu pro montáž dodatečného displeje, max 85 kg</t>
  </si>
  <si>
    <t>Bezpečnostní šroub 15MM+M8x30</t>
  </si>
  <si>
    <t>Pojízdný podstavec pro rozebíratelné stojany, max 1x65", 60 kg</t>
  </si>
  <si>
    <t>Základní deska pro rozebíratelné stojany displejů do65", 60 KG</t>
  </si>
  <si>
    <t>Podstavec pro rozebíratelný volně stojící stojan do 90", 85 kg</t>
  </si>
  <si>
    <t>Pojízdný podstavec pro rozebíratelné stojany, max 90",  85 kg</t>
  </si>
  <si>
    <t>Sada úchytů pro montáž až 4 příslušenství na stojany Instalation Series</t>
  </si>
  <si>
    <t>Hlava stojanuLight Series lehkého displeje do 30 kg</t>
  </si>
  <si>
    <t>Základní deska volně stojících stojanů řady Light</t>
  </si>
  <si>
    <t>Polička pro laptop stojanů light,MAX 386x308 mm, 5 kg</t>
  </si>
  <si>
    <t>Pojízdný podstavec stojanů řady Light</t>
  </si>
  <si>
    <t>Držák projektoru do Stack Framu</t>
  </si>
  <si>
    <t>TVM 5855 adapter</t>
  </si>
  <si>
    <t>Adaptér pro montáž 5855</t>
  </si>
  <si>
    <t>Určen pro montáž TVM 5855 s adaptérem TVA 6950 na dřevěné sloupky, SDK apod</t>
  </si>
  <si>
    <t>SAVA 1014</t>
  </si>
  <si>
    <t>SAVA 1031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</si>
</sst>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 &quot;€&quot;\ * #,##0.00_ ;_ &quot;€&quot;\ * \-#,##0.00_ ;_ &quot;€&quot;\ * &quot;-&quot;??_ ;_ @_ "/>
    <numFmt numFmtId="166" formatCode="#,##0.00_ ;\-#,##0.00\ "/>
    <numFmt numFmtId="171" formatCode="#,##0.00000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charset val="238"/>
    </font>
    <font>
      <b/>
      <sz val="11"/>
      <name val="Arial"/>
      <family val="2"/>
    </font>
    <font>
      <sz val="11"/>
      <name val="Calibri"/>
      <family val="2"/>
    </font>
    <font>
      <sz val="11"/>
      <name val="AvantGardeGothicBkITC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0"/>
      <name val="Arial"/>
      <family val="2"/>
      <charset val="238"/>
    </font>
    <font>
      <b/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ED7D31"/>
        <bgColor rgb="FFED7D31"/>
      </patternFill>
    </fill>
    <fill>
      <patternFill patternType="solid">
        <fgColor rgb="FFE95F0F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E95D0F"/>
        <bgColor rgb="FF000000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4B084"/>
      </top>
      <bottom style="thin">
        <color rgb="FFF4B084"/>
      </bottom>
      <diagonal/>
    </border>
    <border>
      <left/>
      <right/>
      <top style="medium">
        <color rgb="FFC65911"/>
      </top>
      <bottom/>
      <diagonal/>
    </border>
    <border>
      <left style="thin">
        <color rgb="FFF4B084"/>
      </left>
      <right style="thin">
        <color rgb="FFF4B084"/>
      </right>
      <top style="thin">
        <color rgb="FFF4B084"/>
      </top>
      <bottom style="thin">
        <color rgb="FFF4B084"/>
      </bottom>
      <diagonal/>
    </border>
    <border>
      <left/>
      <right style="thin">
        <color rgb="FFF4B084"/>
      </right>
      <top style="thin">
        <color rgb="FFF4B084"/>
      </top>
      <bottom style="thin">
        <color rgb="FFF4B08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165" fontId="12" fillId="0" borderId="0" applyFont="0" applyFill="0" applyBorder="0" applyAlignment="0" applyProtection="0"/>
    <xf numFmtId="0" fontId="5" fillId="0" borderId="0"/>
    <xf numFmtId="0" fontId="5" fillId="0" borderId="0"/>
  </cellStyleXfs>
  <cellXfs count="276">
    <xf numFmtId="0" fontId="0" fillId="0" borderId="0" xfId="0"/>
    <xf numFmtId="0" fontId="14" fillId="2" borderId="0" xfId="0" applyFont="1" applyFill="1"/>
    <xf numFmtId="0" fontId="14" fillId="2" borderId="0" xfId="0" applyFont="1" applyFill="1" applyAlignment="1">
      <alignment horizontal="left"/>
    </xf>
    <xf numFmtId="0" fontId="0" fillId="2" borderId="0" xfId="0" applyFill="1"/>
    <xf numFmtId="0" fontId="14" fillId="0" borderId="9" xfId="0" applyFont="1" applyBorder="1" applyAlignment="1">
      <alignment horizontal="left"/>
    </xf>
    <xf numFmtId="0" fontId="15" fillId="4" borderId="9" xfId="0" applyFont="1" applyFill="1" applyBorder="1" applyAlignment="1">
      <alignment horizontal="left"/>
    </xf>
    <xf numFmtId="0" fontId="0" fillId="2" borderId="0" xfId="0" applyFill="1" applyAlignment="1">
      <alignment horizontal="center" vertical="top" wrapText="1"/>
    </xf>
    <xf numFmtId="0" fontId="16" fillId="5" borderId="10" xfId="0" applyFont="1" applyFill="1" applyBorder="1"/>
    <xf numFmtId="3" fontId="14" fillId="0" borderId="11" xfId="0" applyNumberFormat="1" applyFont="1" applyBorder="1"/>
    <xf numFmtId="3" fontId="15" fillId="4" borderId="9" xfId="0" applyNumberFormat="1" applyFont="1" applyFill="1" applyBorder="1"/>
    <xf numFmtId="0" fontId="0" fillId="0" borderId="1" xfId="0" applyBorder="1" applyAlignment="1">
      <alignment horizontal="center"/>
    </xf>
    <xf numFmtId="1" fontId="0" fillId="0" borderId="0" xfId="0" applyNumberFormat="1"/>
    <xf numFmtId="0" fontId="17" fillId="0" borderId="0" xfId="0" applyFont="1"/>
    <xf numFmtId="4" fontId="6" fillId="2" borderId="2" xfId="4" applyNumberFormat="1" applyFont="1" applyFill="1" applyBorder="1" applyAlignment="1">
      <alignment horizontal="center" vertical="top" wrapText="1"/>
    </xf>
    <xf numFmtId="0" fontId="5" fillId="2" borderId="2" xfId="4" applyFill="1" applyBorder="1" applyAlignment="1">
      <alignment horizontal="center" vertical="top" wrapText="1"/>
    </xf>
    <xf numFmtId="2" fontId="5" fillId="2" borderId="2" xfId="4" applyNumberFormat="1" applyFill="1" applyBorder="1" applyAlignment="1">
      <alignment horizontal="center" vertical="top" wrapText="1"/>
    </xf>
    <xf numFmtId="1" fontId="5" fillId="2" borderId="2" xfId="4" applyNumberFormat="1" applyFill="1" applyBorder="1" applyAlignment="1">
      <alignment horizontal="center" vertical="top" wrapText="1"/>
    </xf>
    <xf numFmtId="1" fontId="5" fillId="2" borderId="3" xfId="4" quotePrefix="1" applyNumberFormat="1" applyFill="1" applyBorder="1" applyAlignment="1">
      <alignment horizontal="center" vertical="top" wrapText="1"/>
    </xf>
    <xf numFmtId="0" fontId="5" fillId="2" borderId="2" xfId="4" applyFill="1" applyBorder="1" applyAlignment="1">
      <alignment vertical="top" wrapText="1"/>
    </xf>
    <xf numFmtId="1" fontId="5" fillId="0" borderId="3" xfId="4" applyNumberFormat="1" applyBorder="1" applyAlignment="1">
      <alignment horizontal="center" vertical="top" wrapText="1"/>
    </xf>
    <xf numFmtId="0" fontId="5" fillId="2" borderId="4" xfId="4" applyFill="1" applyBorder="1" applyAlignment="1">
      <alignment horizontal="center" vertical="top" wrapText="1"/>
    </xf>
    <xf numFmtId="1" fontId="5" fillId="2" borderId="3" xfId="4" applyNumberFormat="1" applyFill="1" applyBorder="1" applyAlignment="1">
      <alignment horizontal="center" vertical="top" wrapText="1"/>
    </xf>
    <xf numFmtId="2" fontId="5" fillId="2" borderId="4" xfId="4" applyNumberFormat="1" applyFill="1" applyBorder="1" applyAlignment="1">
      <alignment horizontal="center" vertical="top" wrapText="1"/>
    </xf>
    <xf numFmtId="1" fontId="5" fillId="2" borderId="4" xfId="4" applyNumberFormat="1" applyFill="1" applyBorder="1" applyAlignment="1">
      <alignment horizontal="center" vertical="top" wrapText="1"/>
    </xf>
    <xf numFmtId="0" fontId="13" fillId="2" borderId="2" xfId="1" applyFill="1" applyBorder="1" applyAlignment="1">
      <alignment vertical="top" wrapText="1"/>
    </xf>
    <xf numFmtId="1" fontId="5" fillId="2" borderId="2" xfId="4" quotePrefix="1" applyNumberFormat="1" applyFill="1" applyBorder="1" applyAlignment="1">
      <alignment horizontal="center" vertical="top" wrapText="1"/>
    </xf>
    <xf numFmtId="49" fontId="5" fillId="2" borderId="2" xfId="4" applyNumberFormat="1" applyFill="1" applyBorder="1" applyAlignment="1">
      <alignment horizontal="center" vertical="top" wrapText="1"/>
    </xf>
    <xf numFmtId="4" fontId="6" fillId="2" borderId="4" xfId="4" applyNumberFormat="1" applyFont="1" applyFill="1" applyBorder="1" applyAlignment="1">
      <alignment horizontal="center" vertical="top" wrapText="1"/>
    </xf>
    <xf numFmtId="0" fontId="18" fillId="0" borderId="0" xfId="0" applyFont="1"/>
    <xf numFmtId="164" fontId="6" fillId="0" borderId="4" xfId="4" applyNumberFormat="1" applyFont="1" applyBorder="1" applyAlignment="1">
      <alignment horizontal="center" vertical="top" wrapText="1"/>
    </xf>
    <xf numFmtId="2" fontId="6" fillId="0" borderId="4" xfId="4" applyNumberFormat="1" applyFont="1" applyBorder="1" applyAlignment="1">
      <alignment horizontal="center" vertical="top" wrapText="1"/>
    </xf>
    <xf numFmtId="0" fontId="6" fillId="0" borderId="4" xfId="4" applyFont="1" applyBorder="1" applyAlignment="1">
      <alignment horizontal="center" vertical="top" wrapText="1"/>
    </xf>
    <xf numFmtId="1" fontId="6" fillId="0" borderId="4" xfId="4" applyNumberFormat="1" applyFont="1" applyBorder="1" applyAlignment="1">
      <alignment horizontal="center" vertical="top" wrapText="1"/>
    </xf>
    <xf numFmtId="0" fontId="5" fillId="0" borderId="4" xfId="4" applyBorder="1" applyAlignment="1">
      <alignment horizontal="center" vertical="top" wrapText="1"/>
    </xf>
    <xf numFmtId="0" fontId="8" fillId="0" borderId="4" xfId="4" applyFont="1" applyBorder="1" applyAlignment="1">
      <alignment horizontal="left" vertical="top" wrapText="1"/>
    </xf>
    <xf numFmtId="0" fontId="8" fillId="6" borderId="5" xfId="4" applyFont="1" applyFill="1" applyBorder="1" applyAlignment="1">
      <alignment horizontal="center" vertical="top" wrapText="1"/>
    </xf>
    <xf numFmtId="1" fontId="8" fillId="6" borderId="5" xfId="4" applyNumberFormat="1" applyFont="1" applyFill="1" applyBorder="1" applyAlignment="1">
      <alignment horizontal="center" vertical="top" wrapText="1"/>
    </xf>
    <xf numFmtId="0" fontId="8" fillId="6" borderId="6" xfId="4" applyFont="1" applyFill="1" applyBorder="1" applyAlignment="1">
      <alignment horizontal="center" vertical="top" wrapText="1"/>
    </xf>
    <xf numFmtId="1" fontId="8" fillId="6" borderId="6" xfId="4" applyNumberFormat="1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1" fontId="0" fillId="2" borderId="0" xfId="0" applyNumberFormat="1" applyFill="1"/>
    <xf numFmtId="0" fontId="19" fillId="2" borderId="0" xfId="0" applyFont="1" applyFill="1" applyAlignment="1">
      <alignment horizontal="center"/>
    </xf>
    <xf numFmtId="0" fontId="20" fillId="0" borderId="0" xfId="0" applyFont="1"/>
    <xf numFmtId="14" fontId="21" fillId="0" borderId="0" xfId="0" applyNumberFormat="1" applyFont="1" applyAlignment="1">
      <alignment horizontal="center" vertical="center"/>
    </xf>
    <xf numFmtId="0" fontId="7" fillId="0" borderId="2" xfId="0" applyFont="1" applyBorder="1"/>
    <xf numFmtId="1" fontId="15" fillId="4" borderId="9" xfId="0" applyNumberFormat="1" applyFont="1" applyFill="1" applyBorder="1" applyAlignment="1">
      <alignment horizontal="center"/>
    </xf>
    <xf numFmtId="0" fontId="23" fillId="2" borderId="0" xfId="0" applyFont="1" applyFill="1"/>
    <xf numFmtId="0" fontId="11" fillId="7" borderId="2" xfId="3" applyFont="1" applyFill="1" applyBorder="1" applyAlignment="1">
      <alignment horizontal="left"/>
    </xf>
    <xf numFmtId="0" fontId="9" fillId="7" borderId="2" xfId="3" applyFont="1" applyFill="1" applyBorder="1" applyAlignment="1">
      <alignment horizontal="left"/>
    </xf>
    <xf numFmtId="1" fontId="9" fillId="7" borderId="2" xfId="3" applyNumberFormat="1" applyFont="1" applyFill="1" applyBorder="1" applyAlignment="1">
      <alignment horizontal="left"/>
    </xf>
    <xf numFmtId="1" fontId="9" fillId="7" borderId="2" xfId="3" applyNumberFormat="1" applyFont="1" applyFill="1" applyBorder="1" applyAlignment="1">
      <alignment horizontal="center"/>
    </xf>
    <xf numFmtId="0" fontId="9" fillId="7" borderId="2" xfId="3" applyFont="1" applyFill="1" applyBorder="1" applyAlignment="1">
      <alignment horizontal="center"/>
    </xf>
    <xf numFmtId="2" fontId="9" fillId="7" borderId="2" xfId="3" applyNumberFormat="1" applyFont="1" applyFill="1" applyBorder="1" applyAlignment="1">
      <alignment horizontal="center"/>
    </xf>
    <xf numFmtId="164" fontId="11" fillId="7" borderId="2" xfId="3" applyNumberFormat="1" applyFont="1" applyFill="1" applyBorder="1" applyAlignment="1">
      <alignment horizontal="right"/>
    </xf>
    <xf numFmtId="49" fontId="5" fillId="2" borderId="4" xfId="4" applyNumberFormat="1" applyFill="1" applyBorder="1" applyAlignment="1">
      <alignment horizontal="center" vertical="top" wrapText="1"/>
    </xf>
    <xf numFmtId="1" fontId="5" fillId="2" borderId="4" xfId="4" quotePrefix="1" applyNumberFormat="1" applyFill="1" applyBorder="1" applyAlignment="1">
      <alignment horizontal="center" vertical="top" wrapText="1"/>
    </xf>
    <xf numFmtId="49" fontId="5" fillId="2" borderId="3" xfId="4" applyNumberFormat="1" applyFill="1" applyBorder="1" applyAlignment="1">
      <alignment horizontal="center" vertical="top" wrapText="1"/>
    </xf>
    <xf numFmtId="0" fontId="24" fillId="0" borderId="2" xfId="0" applyFont="1" applyBorder="1"/>
    <xf numFmtId="0" fontId="5" fillId="0" borderId="2" xfId="4" applyBorder="1" applyAlignment="1">
      <alignment horizontal="center" vertical="top" wrapText="1"/>
    </xf>
    <xf numFmtId="1" fontId="5" fillId="0" borderId="2" xfId="4" applyNumberFormat="1" applyBorder="1" applyAlignment="1">
      <alignment horizontal="center" vertical="top" wrapText="1"/>
    </xf>
    <xf numFmtId="2" fontId="5" fillId="0" borderId="2" xfId="4" applyNumberFormat="1" applyBorder="1" applyAlignment="1">
      <alignment horizontal="center" vertical="top" wrapText="1"/>
    </xf>
    <xf numFmtId="4" fontId="6" fillId="0" borderId="2" xfId="4" applyNumberFormat="1" applyFont="1" applyBorder="1" applyAlignment="1">
      <alignment horizontal="center" vertical="top" wrapText="1"/>
    </xf>
    <xf numFmtId="0" fontId="5" fillId="0" borderId="3" xfId="4" applyBorder="1" applyAlignment="1">
      <alignment horizontal="center" vertical="top" wrapText="1"/>
    </xf>
    <xf numFmtId="1" fontId="9" fillId="0" borderId="2" xfId="3" applyNumberFormat="1" applyFont="1" applyBorder="1" applyAlignment="1">
      <alignment horizontal="center"/>
    </xf>
    <xf numFmtId="1" fontId="24" fillId="0" borderId="2" xfId="0" applyNumberFormat="1" applyFont="1" applyBorder="1" applyAlignment="1">
      <alignment horizontal="center" vertical="center" wrapText="1" readingOrder="1"/>
    </xf>
    <xf numFmtId="0" fontId="24" fillId="0" borderId="2" xfId="0" applyFont="1" applyBorder="1" applyAlignment="1">
      <alignment horizontal="center" vertical="center" wrapText="1" readingOrder="1"/>
    </xf>
    <xf numFmtId="2" fontId="24" fillId="0" borderId="2" xfId="0" applyNumberFormat="1" applyFont="1" applyBorder="1" applyAlignment="1">
      <alignment horizontal="center" vertical="center" wrapText="1" readingOrder="1"/>
    </xf>
    <xf numFmtId="1" fontId="26" fillId="2" borderId="0" xfId="0" applyNumberFormat="1" applyFont="1" applyFill="1" applyAlignment="1">
      <alignment horizontal="center"/>
    </xf>
    <xf numFmtId="1" fontId="14" fillId="2" borderId="0" xfId="0" applyNumberFormat="1" applyFont="1" applyFill="1" applyAlignment="1">
      <alignment horizontal="center"/>
    </xf>
    <xf numFmtId="1" fontId="14" fillId="0" borderId="11" xfId="0" applyNumberFormat="1" applyFont="1" applyBorder="1" applyAlignment="1">
      <alignment horizontal="center"/>
    </xf>
    <xf numFmtId="1" fontId="16" fillId="8" borderId="10" xfId="0" applyNumberFormat="1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horizontal="center" vertical="center" wrapText="1"/>
    </xf>
    <xf numFmtId="0" fontId="27" fillId="4" borderId="9" xfId="0" applyFont="1" applyFill="1" applyBorder="1"/>
    <xf numFmtId="0" fontId="27" fillId="3" borderId="12" xfId="0" applyFont="1" applyFill="1" applyBorder="1"/>
    <xf numFmtId="0" fontId="27" fillId="3" borderId="0" xfId="0" applyFont="1" applyFill="1"/>
    <xf numFmtId="0" fontId="27" fillId="3" borderId="9" xfId="0" applyFont="1" applyFill="1" applyBorder="1"/>
    <xf numFmtId="0" fontId="23" fillId="2" borderId="0" xfId="0" applyFont="1" applyFill="1" applyAlignment="1">
      <alignment horizontal="left"/>
    </xf>
    <xf numFmtId="0" fontId="9" fillId="0" borderId="7" xfId="3" applyFont="1" applyBorder="1" applyAlignment="1">
      <alignment horizontal="left"/>
    </xf>
    <xf numFmtId="1" fontId="24" fillId="0" borderId="7" xfId="0" applyNumberFormat="1" applyFont="1" applyBorder="1" applyAlignment="1">
      <alignment horizontal="left"/>
    </xf>
    <xf numFmtId="1" fontId="9" fillId="0" borderId="7" xfId="3" applyNumberFormat="1" applyFont="1" applyBorder="1" applyAlignment="1">
      <alignment horizontal="center"/>
    </xf>
    <xf numFmtId="1" fontId="24" fillId="0" borderId="7" xfId="0" applyNumberFormat="1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2" fontId="24" fillId="0" borderId="7" xfId="0" applyNumberFormat="1" applyFont="1" applyBorder="1" applyAlignment="1">
      <alignment horizontal="center"/>
    </xf>
    <xf numFmtId="165" fontId="11" fillId="0" borderId="7" xfId="3" applyNumberFormat="1" applyFont="1" applyBorder="1" applyAlignment="1">
      <alignment horizontal="right"/>
    </xf>
    <xf numFmtId="2" fontId="5" fillId="2" borderId="7" xfId="4" applyNumberFormat="1" applyFill="1" applyBorder="1" applyAlignment="1">
      <alignment horizontal="center" vertical="top" wrapText="1"/>
    </xf>
    <xf numFmtId="4" fontId="6" fillId="2" borderId="7" xfId="4" applyNumberFormat="1" applyFont="1" applyFill="1" applyBorder="1" applyAlignment="1">
      <alignment horizontal="center" vertical="top" wrapText="1"/>
    </xf>
    <xf numFmtId="2" fontId="24" fillId="0" borderId="2" xfId="0" applyNumberFormat="1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166" fontId="29" fillId="0" borderId="0" xfId="3" applyNumberFormat="1" applyFont="1"/>
    <xf numFmtId="0" fontId="25" fillId="0" borderId="2" xfId="0" applyFont="1" applyBorder="1" applyAlignment="1">
      <alignment horizontal="center" vertical="top"/>
    </xf>
    <xf numFmtId="2" fontId="25" fillId="0" borderId="2" xfId="0" applyNumberFormat="1" applyFont="1" applyBorder="1" applyAlignment="1">
      <alignment horizontal="center" vertical="top"/>
    </xf>
    <xf numFmtId="3" fontId="25" fillId="0" borderId="2" xfId="0" applyNumberFormat="1" applyFont="1" applyBorder="1" applyAlignment="1">
      <alignment horizontal="center" vertical="top"/>
    </xf>
    <xf numFmtId="0" fontId="30" fillId="2" borderId="0" xfId="0" applyFont="1" applyFill="1"/>
    <xf numFmtId="0" fontId="20" fillId="2" borderId="0" xfId="0" applyFont="1" applyFill="1" applyAlignment="1">
      <alignment horizontal="center" vertical="top" wrapText="1"/>
    </xf>
    <xf numFmtId="0" fontId="20" fillId="2" borderId="0" xfId="0" applyFont="1" applyFill="1"/>
    <xf numFmtId="0" fontId="30" fillId="2" borderId="0" xfId="0" applyFont="1" applyFill="1" applyAlignment="1">
      <alignment horizontal="left"/>
    </xf>
    <xf numFmtId="0" fontId="32" fillId="4" borderId="9" xfId="0" applyFont="1" applyFill="1" applyBorder="1" applyAlignment="1">
      <alignment horizontal="center"/>
    </xf>
    <xf numFmtId="3" fontId="30" fillId="0" borderId="11" xfId="0" applyNumberFormat="1" applyFont="1" applyBorder="1"/>
    <xf numFmtId="3" fontId="32" fillId="4" borderId="9" xfId="0" applyNumberFormat="1" applyFont="1" applyFill="1" applyBorder="1"/>
    <xf numFmtId="1" fontId="14" fillId="0" borderId="9" xfId="0" applyNumberFormat="1" applyFont="1" applyBorder="1" applyAlignment="1">
      <alignment horizontal="center"/>
    </xf>
    <xf numFmtId="3" fontId="14" fillId="0" borderId="9" xfId="0" applyNumberFormat="1" applyFont="1" applyBorder="1"/>
    <xf numFmtId="3" fontId="30" fillId="0" borderId="9" xfId="0" applyNumberFormat="1" applyFont="1" applyBorder="1"/>
    <xf numFmtId="0" fontId="27" fillId="9" borderId="12" xfId="0" applyFont="1" applyFill="1" applyBorder="1"/>
    <xf numFmtId="1" fontId="14" fillId="10" borderId="11" xfId="0" applyNumberFormat="1" applyFont="1" applyFill="1" applyBorder="1" applyAlignment="1">
      <alignment horizontal="center"/>
    </xf>
    <xf numFmtId="3" fontId="14" fillId="10" borderId="11" xfId="0" applyNumberFormat="1" applyFont="1" applyFill="1" applyBorder="1"/>
    <xf numFmtId="3" fontId="30" fillId="10" borderId="11" xfId="0" applyNumberFormat="1" applyFont="1" applyFill="1" applyBorder="1"/>
    <xf numFmtId="0" fontId="14" fillId="12" borderId="9" xfId="0" applyFont="1" applyFill="1" applyBorder="1" applyAlignment="1">
      <alignment horizontal="left"/>
    </xf>
    <xf numFmtId="0" fontId="27" fillId="11" borderId="9" xfId="0" applyFont="1" applyFill="1" applyBorder="1"/>
    <xf numFmtId="1" fontId="14" fillId="12" borderId="9" xfId="0" applyNumberFormat="1" applyFont="1" applyFill="1" applyBorder="1" applyAlignment="1">
      <alignment horizontal="center"/>
    </xf>
    <xf numFmtId="3" fontId="14" fillId="12" borderId="9" xfId="0" applyNumberFormat="1" applyFont="1" applyFill="1" applyBorder="1"/>
    <xf numFmtId="3" fontId="30" fillId="12" borderId="9" xfId="0" applyNumberFormat="1" applyFont="1" applyFill="1" applyBorder="1"/>
    <xf numFmtId="3" fontId="30" fillId="0" borderId="11" xfId="0" applyNumberFormat="1" applyFont="1" applyBorder="1" applyAlignment="1">
      <alignment horizontal="right"/>
    </xf>
    <xf numFmtId="0" fontId="9" fillId="0" borderId="8" xfId="3" applyFont="1" applyBorder="1" applyAlignment="1">
      <alignment horizontal="left"/>
    </xf>
    <xf numFmtId="1" fontId="24" fillId="0" borderId="8" xfId="0" applyNumberFormat="1" applyFont="1" applyBorder="1" applyAlignment="1">
      <alignment horizontal="left"/>
    </xf>
    <xf numFmtId="1" fontId="9" fillId="0" borderId="8" xfId="3" applyNumberFormat="1" applyFont="1" applyBorder="1" applyAlignment="1">
      <alignment horizontal="center"/>
    </xf>
    <xf numFmtId="1" fontId="24" fillId="0" borderId="8" xfId="0" applyNumberFormat="1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2" fontId="24" fillId="0" borderId="8" xfId="0" applyNumberFormat="1" applyFont="1" applyBorder="1" applyAlignment="1">
      <alignment horizontal="center"/>
    </xf>
    <xf numFmtId="165" fontId="11" fillId="0" borderId="8" xfId="3" applyNumberFormat="1" applyFont="1" applyBorder="1" applyAlignment="1">
      <alignment horizontal="right"/>
    </xf>
    <xf numFmtId="2" fontId="24" fillId="0" borderId="8" xfId="0" applyNumberFormat="1" applyFont="1" applyBorder="1" applyAlignment="1">
      <alignment horizontal="right"/>
    </xf>
    <xf numFmtId="0" fontId="15" fillId="3" borderId="0" xfId="0" applyFont="1" applyFill="1"/>
    <xf numFmtId="0" fontId="33" fillId="2" borderId="2" xfId="4" applyFont="1" applyFill="1" applyBorder="1" applyAlignment="1">
      <alignment vertical="top" wrapText="1"/>
    </xf>
    <xf numFmtId="0" fontId="33" fillId="0" borderId="2" xfId="3" applyFont="1" applyBorder="1" applyAlignment="1">
      <alignment horizontal="left"/>
    </xf>
    <xf numFmtId="0" fontId="34" fillId="0" borderId="2" xfId="0" applyFont="1" applyBorder="1"/>
    <xf numFmtId="0" fontId="9" fillId="0" borderId="2" xfId="3" applyFont="1" applyBorder="1" applyAlignment="1">
      <alignment horizontal="left"/>
    </xf>
    <xf numFmtId="0" fontId="9" fillId="0" borderId="2" xfId="3" applyFont="1" applyBorder="1" applyAlignment="1">
      <alignment horizontal="center"/>
    </xf>
    <xf numFmtId="2" fontId="9" fillId="0" borderId="2" xfId="3" applyNumberFormat="1" applyFont="1" applyBorder="1" applyAlignment="1">
      <alignment horizontal="center"/>
    </xf>
    <xf numFmtId="1" fontId="24" fillId="0" borderId="2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9" fillId="0" borderId="0" xfId="3" applyNumberFormat="1" applyFont="1" applyAlignment="1">
      <alignment horizontal="center"/>
    </xf>
    <xf numFmtId="0" fontId="9" fillId="0" borderId="2" xfId="0" applyFont="1" applyBorder="1"/>
    <xf numFmtId="0" fontId="4" fillId="0" borderId="2" xfId="3" applyFont="1" applyBorder="1" applyAlignment="1">
      <alignment horizontal="left"/>
    </xf>
    <xf numFmtId="0" fontId="15" fillId="7" borderId="2" xfId="0" applyFont="1" applyFill="1" applyBorder="1"/>
    <xf numFmtId="1" fontId="11" fillId="7" borderId="2" xfId="3" applyNumberFormat="1" applyFont="1" applyFill="1" applyBorder="1" applyAlignment="1">
      <alignment horizontal="center"/>
    </xf>
    <xf numFmtId="1" fontId="15" fillId="7" borderId="2" xfId="0" applyNumberFormat="1" applyFont="1" applyFill="1" applyBorder="1" applyAlignment="1">
      <alignment horizontal="center"/>
    </xf>
    <xf numFmtId="0" fontId="9" fillId="0" borderId="0" xfId="3" applyFont="1" applyAlignment="1">
      <alignment horizontal="left"/>
    </xf>
    <xf numFmtId="1" fontId="24" fillId="0" borderId="0" xfId="0" applyNumberFormat="1" applyFont="1" applyAlignment="1">
      <alignment horizontal="left"/>
    </xf>
    <xf numFmtId="1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2" fontId="24" fillId="0" borderId="0" xfId="0" applyNumberFormat="1" applyFont="1" applyAlignment="1">
      <alignment horizontal="center"/>
    </xf>
    <xf numFmtId="165" fontId="11" fillId="0" borderId="0" xfId="3" applyNumberFormat="1" applyFont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7" fillId="2" borderId="2" xfId="0" applyFont="1" applyFill="1" applyBorder="1"/>
    <xf numFmtId="0" fontId="24" fillId="2" borderId="2" xfId="0" applyFont="1" applyFill="1" applyBorder="1"/>
    <xf numFmtId="0" fontId="16" fillId="5" borderId="0" xfId="0" applyFont="1" applyFill="1"/>
    <xf numFmtId="0" fontId="28" fillId="5" borderId="0" xfId="0" applyFont="1" applyFill="1" applyAlignment="1">
      <alignment vertical="center"/>
    </xf>
    <xf numFmtId="0" fontId="16" fillId="8" borderId="0" xfId="0" applyFont="1" applyFill="1" applyAlignment="1">
      <alignment horizontal="center" vertical="center" wrapText="1"/>
    </xf>
    <xf numFmtId="0" fontId="31" fillId="8" borderId="0" xfId="0" applyFont="1" applyFill="1" applyAlignment="1">
      <alignment horizontal="center" vertical="center" wrapText="1"/>
    </xf>
    <xf numFmtId="4" fontId="19" fillId="2" borderId="0" xfId="0" applyNumberFormat="1" applyFont="1" applyFill="1"/>
    <xf numFmtId="4" fontId="22" fillId="2" borderId="0" xfId="0" applyNumberFormat="1" applyFont="1" applyFill="1" applyAlignment="1">
      <alignment horizontal="left"/>
    </xf>
    <xf numFmtId="4" fontId="15" fillId="3" borderId="0" xfId="0" applyNumberFormat="1" applyFont="1" applyFill="1"/>
    <xf numFmtId="4" fontId="14" fillId="2" borderId="0" xfId="0" applyNumberFormat="1" applyFont="1" applyFill="1" applyAlignment="1">
      <alignment horizontal="left"/>
    </xf>
    <xf numFmtId="4" fontId="16" fillId="8" borderId="0" xfId="0" applyNumberFormat="1" applyFont="1" applyFill="1" applyAlignment="1">
      <alignment horizontal="center" vertical="center" wrapText="1"/>
    </xf>
    <xf numFmtId="4" fontId="14" fillId="0" borderId="11" xfId="0" applyNumberFormat="1" applyFont="1" applyBorder="1"/>
    <xf numFmtId="4" fontId="15" fillId="4" borderId="9" xfId="0" applyNumberFormat="1" applyFont="1" applyFill="1" applyBorder="1"/>
    <xf numFmtId="4" fontId="30" fillId="0" borderId="11" xfId="0" applyNumberFormat="1" applyFont="1" applyBorder="1" applyAlignment="1">
      <alignment horizontal="right"/>
    </xf>
    <xf numFmtId="4" fontId="14" fillId="0" borderId="9" xfId="0" applyNumberFormat="1" applyFont="1" applyBorder="1"/>
    <xf numFmtId="4" fontId="14" fillId="12" borderId="9" xfId="0" applyNumberFormat="1" applyFont="1" applyFill="1" applyBorder="1"/>
    <xf numFmtId="4" fontId="14" fillId="2" borderId="0" xfId="0" applyNumberFormat="1" applyFont="1" applyFill="1"/>
    <xf numFmtId="4" fontId="23" fillId="2" borderId="0" xfId="0" applyNumberFormat="1" applyFont="1" applyFill="1"/>
    <xf numFmtId="4" fontId="23" fillId="10" borderId="11" xfId="0" applyNumberFormat="1" applyFont="1" applyFill="1" applyBorder="1"/>
    <xf numFmtId="0" fontId="35" fillId="0" borderId="0" xfId="0" applyFont="1" applyAlignment="1">
      <alignment horizontal="left"/>
    </xf>
    <xf numFmtId="0" fontId="36" fillId="0" borderId="4" xfId="4" applyFont="1" applyBorder="1" applyAlignment="1">
      <alignment horizontal="left" vertical="top" wrapText="1"/>
    </xf>
    <xf numFmtId="3" fontId="37" fillId="0" borderId="0" xfId="0" applyNumberFormat="1" applyFont="1" applyAlignment="1">
      <alignment horizontal="left"/>
    </xf>
    <xf numFmtId="3" fontId="38" fillId="0" borderId="0" xfId="0" applyNumberFormat="1" applyFont="1" applyAlignment="1">
      <alignment horizontal="left"/>
    </xf>
    <xf numFmtId="0" fontId="27" fillId="3" borderId="12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7" fillId="4" borderId="9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7" fillId="11" borderId="9" xfId="0" applyFont="1" applyFill="1" applyBorder="1" applyAlignment="1">
      <alignment horizontal="center"/>
    </xf>
    <xf numFmtId="0" fontId="27" fillId="9" borderId="12" xfId="0" applyFont="1" applyFill="1" applyBorder="1" applyAlignment="1">
      <alignment horizontal="center"/>
    </xf>
    <xf numFmtId="0" fontId="31" fillId="5" borderId="10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/>
    </xf>
    <xf numFmtId="1" fontId="9" fillId="2" borderId="2" xfId="3" applyNumberFormat="1" applyFont="1" applyFill="1" applyBorder="1" applyAlignment="1">
      <alignment horizontal="center"/>
    </xf>
    <xf numFmtId="0" fontId="14" fillId="2" borderId="9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27" fillId="4" borderId="12" xfId="0" applyFont="1" applyFill="1" applyBorder="1"/>
    <xf numFmtId="0" fontId="23" fillId="2" borderId="12" xfId="0" applyFont="1" applyFill="1" applyBorder="1" applyAlignment="1">
      <alignment horizontal="left"/>
    </xf>
    <xf numFmtId="0" fontId="14" fillId="2" borderId="12" xfId="0" applyFont="1" applyFill="1" applyBorder="1" applyAlignment="1">
      <alignment horizontal="left"/>
    </xf>
    <xf numFmtId="1" fontId="15" fillId="4" borderId="11" xfId="0" applyNumberFormat="1" applyFont="1" applyFill="1" applyBorder="1" applyAlignment="1">
      <alignment horizontal="center"/>
    </xf>
    <xf numFmtId="1" fontId="14" fillId="2" borderId="11" xfId="0" applyNumberFormat="1" applyFont="1" applyFill="1" applyBorder="1" applyAlignment="1">
      <alignment horizontal="center"/>
    </xf>
    <xf numFmtId="1" fontId="15" fillId="3" borderId="11" xfId="0" applyNumberFormat="1" applyFont="1" applyFill="1" applyBorder="1" applyAlignment="1">
      <alignment horizontal="center"/>
    </xf>
    <xf numFmtId="0" fontId="27" fillId="4" borderId="12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3" fontId="15" fillId="4" borderId="11" xfId="0" applyNumberFormat="1" applyFont="1" applyFill="1" applyBorder="1"/>
    <xf numFmtId="0" fontId="14" fillId="2" borderId="11" xfId="0" applyFont="1" applyFill="1" applyBorder="1" applyAlignment="1">
      <alignment horizontal="left"/>
    </xf>
    <xf numFmtId="3" fontId="15" fillId="4" borderId="11" xfId="0" applyNumberFormat="1" applyFont="1" applyFill="1" applyBorder="1" applyAlignment="1">
      <alignment horizontal="left"/>
    </xf>
    <xf numFmtId="0" fontId="15" fillId="4" borderId="11" xfId="0" applyFont="1" applyFill="1" applyBorder="1" applyAlignment="1">
      <alignment horizontal="center"/>
    </xf>
    <xf numFmtId="3" fontId="15" fillId="3" borderId="11" xfId="0" applyNumberFormat="1" applyFont="1" applyFill="1" applyBorder="1"/>
    <xf numFmtId="0" fontId="30" fillId="2" borderId="11" xfId="0" applyFont="1" applyFill="1" applyBorder="1" applyAlignment="1">
      <alignment horizontal="left"/>
    </xf>
    <xf numFmtId="4" fontId="15" fillId="4" borderId="11" xfId="0" applyNumberFormat="1" applyFont="1" applyFill="1" applyBorder="1"/>
    <xf numFmtId="4" fontId="14" fillId="2" borderId="11" xfId="0" applyNumberFormat="1" applyFont="1" applyFill="1" applyBorder="1" applyAlignment="1">
      <alignment horizontal="left"/>
    </xf>
    <xf numFmtId="4" fontId="15" fillId="4" borderId="11" xfId="0" applyNumberFormat="1" applyFont="1" applyFill="1" applyBorder="1" applyAlignment="1">
      <alignment horizontal="left"/>
    </xf>
    <xf numFmtId="4" fontId="15" fillId="4" borderId="11" xfId="0" applyNumberFormat="1" applyFont="1" applyFill="1" applyBorder="1" applyAlignment="1">
      <alignment horizontal="center"/>
    </xf>
    <xf numFmtId="4" fontId="15" fillId="3" borderId="11" xfId="0" applyNumberFormat="1" applyFont="1" applyFill="1" applyBorder="1"/>
    <xf numFmtId="3" fontId="32" fillId="4" borderId="11" xfId="0" applyNumberFormat="1" applyFont="1" applyFill="1" applyBorder="1"/>
    <xf numFmtId="3" fontId="32" fillId="3" borderId="11" xfId="0" applyNumberFormat="1" applyFont="1" applyFill="1" applyBorder="1"/>
    <xf numFmtId="0" fontId="23" fillId="2" borderId="11" xfId="0" applyFont="1" applyFill="1" applyBorder="1" applyAlignment="1">
      <alignment horizontal="right"/>
    </xf>
    <xf numFmtId="0" fontId="23" fillId="2" borderId="0" xfId="0" applyFont="1" applyFill="1" applyAlignment="1">
      <alignment horizontal="right"/>
    </xf>
    <xf numFmtId="3" fontId="27" fillId="3" borderId="11" xfId="0" applyNumberFormat="1" applyFont="1" applyFill="1" applyBorder="1" applyAlignment="1">
      <alignment horizontal="right"/>
    </xf>
    <xf numFmtId="1" fontId="15" fillId="4" borderId="12" xfId="0" applyNumberFormat="1" applyFont="1" applyFill="1" applyBorder="1" applyAlignment="1">
      <alignment horizontal="center"/>
    </xf>
    <xf numFmtId="1" fontId="14" fillId="0" borderId="12" xfId="0" applyNumberFormat="1" applyFont="1" applyBorder="1" applyAlignment="1">
      <alignment horizontal="center"/>
    </xf>
    <xf numFmtId="1" fontId="15" fillId="3" borderId="12" xfId="0" applyNumberFormat="1" applyFont="1" applyFill="1" applyBorder="1" applyAlignment="1">
      <alignment horizontal="center"/>
    </xf>
    <xf numFmtId="1" fontId="14" fillId="2" borderId="12" xfId="0" applyNumberFormat="1" applyFont="1" applyFill="1" applyBorder="1" applyAlignment="1">
      <alignment horizontal="center"/>
    </xf>
    <xf numFmtId="1" fontId="14" fillId="10" borderId="12" xfId="0" applyNumberFormat="1" applyFont="1" applyFill="1" applyBorder="1" applyAlignment="1">
      <alignment horizontal="center"/>
    </xf>
    <xf numFmtId="0" fontId="1" fillId="0" borderId="0" xfId="0" applyFont="1"/>
    <xf numFmtId="0" fontId="31" fillId="5" borderId="0" xfId="0" applyFont="1" applyFill="1" applyAlignment="1">
      <alignment horizontal="center" vertical="center"/>
    </xf>
    <xf numFmtId="1" fontId="31" fillId="8" borderId="0" xfId="0" applyNumberFormat="1" applyFont="1" applyFill="1" applyAlignment="1">
      <alignment horizontal="center" vertical="center" wrapText="1"/>
    </xf>
    <xf numFmtId="0" fontId="39" fillId="13" borderId="17" xfId="3" applyFont="1" applyFill="1" applyBorder="1" applyAlignment="1">
      <alignment horizontal="center"/>
    </xf>
    <xf numFmtId="1" fontId="39" fillId="13" borderId="18" xfId="3" applyNumberFormat="1" applyFont="1" applyFill="1" applyBorder="1" applyAlignment="1">
      <alignment horizontal="center"/>
    </xf>
    <xf numFmtId="0" fontId="39" fillId="13" borderId="18" xfId="3" applyFont="1" applyFill="1" applyBorder="1" applyAlignment="1">
      <alignment horizontal="center"/>
    </xf>
    <xf numFmtId="1" fontId="39" fillId="13" borderId="19" xfId="3" applyNumberFormat="1" applyFont="1" applyFill="1" applyBorder="1" applyAlignment="1">
      <alignment horizontal="center"/>
    </xf>
    <xf numFmtId="0" fontId="7" fillId="0" borderId="0" xfId="0" applyFont="1"/>
    <xf numFmtId="171" fontId="37" fillId="0" borderId="0" xfId="0" applyNumberFormat="1" applyFont="1" applyAlignment="1">
      <alignment horizontal="left"/>
    </xf>
    <xf numFmtId="1" fontId="8" fillId="6" borderId="6" xfId="4" applyNumberFormat="1" applyFont="1" applyFill="1" applyBorder="1" applyAlignment="1">
      <alignment horizontal="center" wrapText="1"/>
    </xf>
    <xf numFmtId="3" fontId="10" fillId="0" borderId="0" xfId="3" applyNumberFormat="1" applyFont="1"/>
    <xf numFmtId="0" fontId="9" fillId="2" borderId="2" xfId="3" applyFont="1" applyFill="1" applyBorder="1" applyAlignment="1">
      <alignment horizontal="center"/>
    </xf>
    <xf numFmtId="0" fontId="9" fillId="2" borderId="2" xfId="3" applyFont="1" applyFill="1" applyBorder="1" applyAlignment="1">
      <alignment horizontal="left"/>
    </xf>
    <xf numFmtId="0" fontId="24" fillId="14" borderId="2" xfId="0" applyFont="1" applyFill="1" applyBorder="1" applyAlignment="1">
      <alignment horizontal="center"/>
    </xf>
    <xf numFmtId="0" fontId="27" fillId="9" borderId="0" xfId="0" applyFont="1" applyFill="1"/>
    <xf numFmtId="1" fontId="14" fillId="10" borderId="0" xfId="0" applyNumberFormat="1" applyFont="1" applyFill="1" applyAlignment="1">
      <alignment horizontal="center"/>
    </xf>
    <xf numFmtId="0" fontId="27" fillId="9" borderId="0" xfId="0" applyFont="1" applyFill="1" applyAlignment="1">
      <alignment horizontal="center"/>
    </xf>
    <xf numFmtId="3" fontId="14" fillId="10" borderId="0" xfId="0" applyNumberFormat="1" applyFont="1" applyFill="1"/>
    <xf numFmtId="4" fontId="23" fillId="10" borderId="0" xfId="0" applyNumberFormat="1" applyFont="1" applyFill="1"/>
    <xf numFmtId="3" fontId="30" fillId="10" borderId="0" xfId="0" applyNumberFormat="1" applyFont="1" applyFill="1"/>
    <xf numFmtId="2" fontId="24" fillId="0" borderId="0" xfId="0" applyNumberFormat="1" applyFont="1" applyAlignment="1">
      <alignment horizontal="right"/>
    </xf>
    <xf numFmtId="0" fontId="9" fillId="0" borderId="2" xfId="3" applyFont="1" applyBorder="1" applyAlignment="1">
      <alignment horizontal="center" vertical="top"/>
    </xf>
    <xf numFmtId="0" fontId="7" fillId="0" borderId="2" xfId="0" applyFont="1" applyBorder="1" applyAlignment="1">
      <alignment vertical="top"/>
    </xf>
    <xf numFmtId="0" fontId="42" fillId="0" borderId="0" xfId="0" applyFont="1"/>
    <xf numFmtId="0" fontId="43" fillId="0" borderId="0" xfId="0" applyFont="1"/>
    <xf numFmtId="0" fontId="20" fillId="0" borderId="0" xfId="0" applyFont="1" applyAlignment="1">
      <alignment horizontal="left"/>
    </xf>
    <xf numFmtId="0" fontId="40" fillId="0" borderId="0" xfId="3" applyFont="1" applyAlignment="1">
      <alignment horizontal="left"/>
    </xf>
    <xf numFmtId="0" fontId="44" fillId="0" borderId="4" xfId="3" applyFont="1" applyBorder="1" applyAlignment="1">
      <alignment horizontal="center" vertical="top" wrapText="1"/>
    </xf>
    <xf numFmtId="0" fontId="40" fillId="7" borderId="2" xfId="3" applyFont="1" applyFill="1" applyBorder="1" applyAlignment="1">
      <alignment horizontal="left"/>
    </xf>
    <xf numFmtId="0" fontId="45" fillId="2" borderId="2" xfId="1" applyFont="1" applyFill="1" applyBorder="1" applyAlignment="1">
      <alignment vertical="top" wrapText="1"/>
    </xf>
    <xf numFmtId="0" fontId="33" fillId="2" borderId="4" xfId="4" applyFont="1" applyFill="1" applyBorder="1" applyAlignment="1">
      <alignment vertical="top" wrapText="1"/>
    </xf>
    <xf numFmtId="0" fontId="32" fillId="7" borderId="2" xfId="0" applyFont="1" applyFill="1" applyBorder="1"/>
    <xf numFmtId="0" fontId="45" fillId="0" borderId="0" xfId="1" applyFont="1" applyFill="1"/>
    <xf numFmtId="0" fontId="45" fillId="2" borderId="0" xfId="1" applyFont="1" applyFill="1"/>
    <xf numFmtId="0" fontId="32" fillId="0" borderId="7" xfId="0" applyFont="1" applyBorder="1"/>
    <xf numFmtId="0" fontId="45" fillId="0" borderId="0" xfId="1" applyFont="1"/>
    <xf numFmtId="0" fontId="45" fillId="0" borderId="2" xfId="1" applyFont="1" applyBorder="1" applyAlignment="1">
      <alignment horizontal="left"/>
    </xf>
    <xf numFmtId="0" fontId="32" fillId="0" borderId="8" xfId="0" applyFont="1" applyBorder="1"/>
    <xf numFmtId="0" fontId="32" fillId="0" borderId="0" xfId="0" applyFont="1"/>
    <xf numFmtId="0" fontId="46" fillId="0" borderId="0" xfId="0" applyFont="1"/>
    <xf numFmtId="0" fontId="45" fillId="0" borderId="2" xfId="1" applyFont="1" applyBorder="1" applyAlignment="1">
      <alignment vertical="top" wrapText="1"/>
    </xf>
    <xf numFmtId="0" fontId="33" fillId="0" borderId="2" xfId="4" applyFont="1" applyBorder="1" applyAlignment="1">
      <alignment vertical="top" wrapText="1"/>
    </xf>
    <xf numFmtId="0" fontId="45" fillId="0" borderId="2" xfId="1" applyFont="1" applyBorder="1"/>
    <xf numFmtId="0" fontId="32" fillId="0" borderId="2" xfId="0" applyFont="1" applyBorder="1"/>
    <xf numFmtId="0" fontId="33" fillId="2" borderId="4" xfId="4" applyFont="1" applyFill="1" applyBorder="1" applyAlignment="1">
      <alignment vertical="top"/>
    </xf>
    <xf numFmtId="1" fontId="20" fillId="0" borderId="0" xfId="0" applyNumberFormat="1" applyFont="1"/>
    <xf numFmtId="0" fontId="31" fillId="5" borderId="10" xfId="0" applyFont="1" applyFill="1" applyBorder="1" applyAlignment="1">
      <alignment vertical="center"/>
    </xf>
    <xf numFmtId="0" fontId="31" fillId="5" borderId="0" xfId="0" applyFont="1" applyFill="1" applyAlignment="1">
      <alignment vertical="center"/>
    </xf>
    <xf numFmtId="0" fontId="32" fillId="4" borderId="9" xfId="0" applyFont="1" applyFill="1" applyBorder="1" applyAlignment="1">
      <alignment horizontal="left"/>
    </xf>
    <xf numFmtId="0" fontId="45" fillId="3" borderId="9" xfId="1" applyFont="1" applyFill="1" applyBorder="1"/>
    <xf numFmtId="0" fontId="45" fillId="0" borderId="9" xfId="1" applyFont="1" applyBorder="1"/>
    <xf numFmtId="0" fontId="30" fillId="2" borderId="9" xfId="0" applyFont="1" applyFill="1" applyBorder="1" applyAlignment="1">
      <alignment horizontal="left"/>
    </xf>
    <xf numFmtId="0" fontId="32" fillId="3" borderId="9" xfId="0" applyFont="1" applyFill="1" applyBorder="1"/>
    <xf numFmtId="0" fontId="32" fillId="11" borderId="9" xfId="0" applyFont="1" applyFill="1" applyBorder="1"/>
    <xf numFmtId="0" fontId="45" fillId="9" borderId="9" xfId="1" applyFont="1" applyFill="1" applyBorder="1"/>
    <xf numFmtId="0" fontId="32" fillId="9" borderId="0" xfId="0" applyFont="1" applyFill="1"/>
    <xf numFmtId="0" fontId="16" fillId="8" borderId="10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/>
    </xf>
    <xf numFmtId="0" fontId="8" fillId="6" borderId="6" xfId="4" applyFont="1" applyFill="1" applyBorder="1" applyAlignment="1">
      <alignment horizontal="center" vertical="center" wrapText="1"/>
    </xf>
    <xf numFmtId="0" fontId="8" fillId="6" borderId="5" xfId="4" applyFont="1" applyFill="1" applyBorder="1" applyAlignment="1">
      <alignment horizontal="center" vertical="center" wrapText="1"/>
    </xf>
    <xf numFmtId="0" fontId="39" fillId="6" borderId="6" xfId="4" applyFont="1" applyFill="1" applyBorder="1" applyAlignment="1">
      <alignment horizontal="left" vertical="center" wrapText="1"/>
    </xf>
    <xf numFmtId="0" fontId="39" fillId="6" borderId="5" xfId="4" applyFont="1" applyFill="1" applyBorder="1" applyAlignment="1">
      <alignment horizontal="left" vertical="center" wrapText="1"/>
    </xf>
    <xf numFmtId="0" fontId="8" fillId="6" borderId="6" xfId="4" applyFont="1" applyFill="1" applyBorder="1" applyAlignment="1">
      <alignment horizontal="left" vertical="center" wrapText="1"/>
    </xf>
    <xf numFmtId="0" fontId="8" fillId="6" borderId="5" xfId="4" applyFont="1" applyFill="1" applyBorder="1" applyAlignment="1">
      <alignment horizontal="left" vertical="center" wrapText="1"/>
    </xf>
    <xf numFmtId="0" fontId="39" fillId="13" borderId="13" xfId="3" applyFont="1" applyFill="1" applyBorder="1" applyAlignment="1">
      <alignment horizontal="center"/>
    </xf>
    <xf numFmtId="0" fontId="39" fillId="13" borderId="14" xfId="3" applyFont="1" applyFill="1" applyBorder="1" applyAlignment="1">
      <alignment horizontal="center"/>
    </xf>
    <xf numFmtId="0" fontId="39" fillId="13" borderId="15" xfId="3" applyFont="1" applyFill="1" applyBorder="1" applyAlignment="1">
      <alignment horizontal="center"/>
    </xf>
    <xf numFmtId="0" fontId="39" fillId="13" borderId="16" xfId="3" applyFont="1" applyFill="1" applyBorder="1" applyAlignment="1">
      <alignment horizontal="center"/>
    </xf>
  </cellXfs>
  <cellStyles count="5">
    <cellStyle name="Hypertextový odkaz" xfId="1" builtinId="8"/>
    <cellStyle name="Měna 2" xfId="2" xr:uid="{00000000-0005-0000-0000-000001000000}"/>
    <cellStyle name="Normal 2" xfId="3" xr:uid="{00000000-0005-0000-0000-000002000000}"/>
    <cellStyle name="Normální" xfId="0" builtinId="0"/>
    <cellStyle name="Standa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1177290</xdr:colOff>
      <xdr:row>3</xdr:row>
      <xdr:rowOff>34290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5394E017-77D7-FC11-E0C3-22596DA58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286"/>
        <a:stretch>
          <a:fillRect/>
        </a:stretch>
      </xdr:blipFill>
      <xdr:spPr bwMode="auto">
        <a:xfrm>
          <a:off x="0" y="0"/>
          <a:ext cx="235458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0</xdr:row>
      <xdr:rowOff>7620</xdr:rowOff>
    </xdr:from>
    <xdr:to>
      <xdr:col>2</xdr:col>
      <xdr:colOff>1179195</xdr:colOff>
      <xdr:row>3</xdr:row>
      <xdr:rowOff>34290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7F6817D4-98BC-D8E3-2D4C-6204B3D07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286"/>
        <a:stretch>
          <a:fillRect/>
        </a:stretch>
      </xdr:blipFill>
      <xdr:spPr bwMode="auto">
        <a:xfrm>
          <a:off x="7620" y="7620"/>
          <a:ext cx="2354580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5223510</xdr:colOff>
      <xdr:row>0</xdr:row>
      <xdr:rowOff>13335</xdr:rowOff>
    </xdr:from>
    <xdr:to>
      <xdr:col>16</xdr:col>
      <xdr:colOff>558165</xdr:colOff>
      <xdr:row>2</xdr:row>
      <xdr:rowOff>53340</xdr:rowOff>
    </xdr:to>
    <xdr:pic>
      <xdr:nvPicPr>
        <xdr:cNvPr id="1027" name="Obrázek 3">
          <a:extLst>
            <a:ext uri="{FF2B5EF4-FFF2-40B4-BE49-F238E27FC236}">
              <a16:creationId xmlns:a16="http://schemas.microsoft.com/office/drawing/2014/main" id="{CEBD4A2C-7EF9-60FB-A569-EF1F7055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7760" y="13335"/>
          <a:ext cx="1868805" cy="630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5310187</xdr:colOff>
      <xdr:row>2</xdr:row>
      <xdr:rowOff>70803</xdr:rowOff>
    </xdr:from>
    <xdr:to>
      <xdr:col>16</xdr:col>
      <xdr:colOff>352425</xdr:colOff>
      <xdr:row>4</xdr:row>
      <xdr:rowOff>152400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99F63264-DC8D-D6D5-8BCC-2A95972FE266}"/>
            </a:ext>
          </a:extLst>
        </xdr:cNvPr>
        <xdr:cNvSpPr>
          <a:spLocks noChangeArrowheads="1"/>
        </xdr:cNvSpPr>
      </xdr:nvSpPr>
      <xdr:spPr bwMode="auto">
        <a:xfrm>
          <a:off x="8834437" y="661353"/>
          <a:ext cx="1576388" cy="481647"/>
        </a:xfrm>
        <a:prstGeom prst="rect">
          <a:avLst/>
        </a:prstGeom>
        <a:noFill/>
        <a:ln w="25400">
          <a:noFill/>
          <a:miter lim="800000"/>
          <a:headEnd/>
          <a:tailEnd/>
        </a:ln>
        <a:effectLst/>
      </xdr:spPr>
      <xdr:txBody>
        <a:bodyPr vertOverflow="clip" wrap="square" lIns="72000" tIns="0" rIns="0" bIns="0" anchor="t" upright="1"/>
        <a:lstStyle/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Bezová 1658/1</a:t>
          </a:r>
        </a:p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147 00 Praha 4 - Braník</a:t>
          </a:r>
        </a:p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tel.:     261 224 555, 261 211 521</a:t>
          </a:r>
        </a:p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www.vogels.cz    e-mail: vogels@vogels.cz</a:t>
          </a:r>
          <a:endParaRPr lang="cs-CZ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cs-CZ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163606</xdr:colOff>
      <xdr:row>0</xdr:row>
      <xdr:rowOff>0</xdr:rowOff>
    </xdr:from>
    <xdr:ext cx="1897380" cy="609600"/>
    <xdr:pic>
      <xdr:nvPicPr>
        <xdr:cNvPr id="2" name="Obrázek 2">
          <a:extLst>
            <a:ext uri="{FF2B5EF4-FFF2-40B4-BE49-F238E27FC236}">
              <a16:creationId xmlns:a16="http://schemas.microsoft.com/office/drawing/2014/main" id="{35C3ACCC-A906-489D-B808-4F977762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7047" y="0"/>
          <a:ext cx="189738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14</xdr:col>
      <xdr:colOff>247649</xdr:colOff>
      <xdr:row>1</xdr:row>
      <xdr:rowOff>195528</xdr:rowOff>
    </xdr:from>
    <xdr:to>
      <xdr:col>15</xdr:col>
      <xdr:colOff>566457</xdr:colOff>
      <xdr:row>4</xdr:row>
      <xdr:rowOff>17369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6365F69-724F-47D5-B20D-36434267A4C8}"/>
            </a:ext>
          </a:extLst>
        </xdr:cNvPr>
        <xdr:cNvSpPr>
          <a:spLocks noChangeArrowheads="1"/>
        </xdr:cNvSpPr>
      </xdr:nvSpPr>
      <xdr:spPr bwMode="auto">
        <a:xfrm>
          <a:off x="13661090" y="621352"/>
          <a:ext cx="1629896" cy="460576"/>
        </a:xfrm>
        <a:prstGeom prst="rect">
          <a:avLst/>
        </a:prstGeom>
        <a:noFill/>
        <a:ln w="25400">
          <a:noFill/>
          <a:miter lim="800000"/>
          <a:headEnd/>
          <a:tailEnd/>
        </a:ln>
        <a:effectLst/>
      </xdr:spPr>
      <xdr:txBody>
        <a:bodyPr vertOverflow="clip" wrap="square" lIns="72000" tIns="0" rIns="0" bIns="0" anchor="t" upright="1"/>
        <a:lstStyle/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Bezová 1658/1</a:t>
          </a:r>
        </a:p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147 00 Praha 4 - Braník</a:t>
          </a:r>
        </a:p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tel.:     261 224 555, 261 211 521</a:t>
          </a:r>
        </a:p>
        <a:p>
          <a:pPr algn="l" rtl="0">
            <a:defRPr sz="1000"/>
          </a:pPr>
          <a:r>
            <a:rPr lang="cs-CZ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www.vogels.cz    e-mail: vogels@vogels.cz</a:t>
          </a:r>
          <a:endParaRPr lang="cs-CZ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cs-CZ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0</xdr:col>
      <xdr:colOff>30480</xdr:colOff>
      <xdr:row>0</xdr:row>
      <xdr:rowOff>30480</xdr:rowOff>
    </xdr:from>
    <xdr:ext cx="2426970" cy="834390"/>
    <xdr:pic>
      <xdr:nvPicPr>
        <xdr:cNvPr id="4" name="Picture 1">
          <a:extLst>
            <a:ext uri="{FF2B5EF4-FFF2-40B4-BE49-F238E27FC236}">
              <a16:creationId xmlns:a16="http://schemas.microsoft.com/office/drawing/2014/main" id="{6219990D-C5ED-46E6-BD86-A80C1AF6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286"/>
        <a:stretch>
          <a:fillRect/>
        </a:stretch>
      </xdr:blipFill>
      <xdr:spPr bwMode="auto">
        <a:xfrm>
          <a:off x="30480" y="30480"/>
          <a:ext cx="2426970" cy="834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vogels.com/en-151/c/tvm-5645-full-motion-tv-wall-mount-white" TargetMode="External"/><Relationship Id="rId18" Type="http://schemas.openxmlformats.org/officeDocument/2006/relationships/hyperlink" Target="https://www.vogels.com/en-151/c/adapter-kit-tvm-5855" TargetMode="External"/><Relationship Id="rId26" Type="http://schemas.openxmlformats.org/officeDocument/2006/relationships/hyperlink" Target="https://www.vogels.com/en-151/c/tms-1050-tablet-dashboard-pack" TargetMode="External"/><Relationship Id="rId39" Type="http://schemas.openxmlformats.org/officeDocument/2006/relationships/hyperlink" Target="https://www.vogels.com/en-151/c/speaker-wall-mount-for-sonos-era-300-white" TargetMode="External"/><Relationship Id="rId21" Type="http://schemas.openxmlformats.org/officeDocument/2006/relationships/hyperlink" Target="https://www.vogels.com/en-151/c/epc-6545-projector-ceiling-mount" TargetMode="External"/><Relationship Id="rId34" Type="http://schemas.openxmlformats.org/officeDocument/2006/relationships/hyperlink" Target="https://www.vogels.com/en-151/c/swm-3021-universal-speaker-wall-mount-black" TargetMode="External"/><Relationship Id="rId42" Type="http://schemas.openxmlformats.org/officeDocument/2006/relationships/hyperlink" Target="https://www.vogels.com/en-151/c/sfs-4133-sonos-speaker-stand-for-era-300-black" TargetMode="External"/><Relationship Id="rId47" Type="http://schemas.openxmlformats.org/officeDocument/2006/relationships/hyperlink" Target="https://www.vogels.com/en-151/c/tvm-3213-tilting-tv-wall-mount" TargetMode="External"/><Relationship Id="rId50" Type="http://schemas.openxmlformats.org/officeDocument/2006/relationships/hyperlink" Target="https://www.vogels.com/en-151/c/tvm-3243-full-motion-tv-wall-mount-white" TargetMode="External"/><Relationship Id="rId55" Type="http://schemas.openxmlformats.org/officeDocument/2006/relationships/hyperlink" Target="https://www.vogels.com/en-151/c/tvm-3663-full-motion-tv-wall-mount" TargetMode="External"/><Relationship Id="rId63" Type="http://schemas.openxmlformats.org/officeDocument/2006/relationships/hyperlink" Target="https://www.vogels.com/en/c/tvm-3405-sp-fixed-oled-tv-wall-mount" TargetMode="External"/><Relationship Id="rId68" Type="http://schemas.openxmlformats.org/officeDocument/2006/relationships/hyperlink" Target="https://www.vogels.com/en-151/c/tvm-1403-fixed-tv-wall-mount" TargetMode="External"/><Relationship Id="rId76" Type="http://schemas.openxmlformats.org/officeDocument/2006/relationships/hyperlink" Target="https://www.vogels.com/en/c/tva-6201-cable-straps-black" TargetMode="External"/><Relationship Id="rId84" Type="http://schemas.openxmlformats.org/officeDocument/2006/relationships/hyperlink" Target="https://www.vogels.com/en-151/c/up-4043-full-motion-tv-wall-mount-m" TargetMode="External"/><Relationship Id="rId89" Type="http://schemas.openxmlformats.org/officeDocument/2006/relationships/drawing" Target="../drawings/drawing1.xml"/><Relationship Id="rId7" Type="http://schemas.openxmlformats.org/officeDocument/2006/relationships/hyperlink" Target="https://www.vogels.com/en-151/c/tva-7000-cable-covers" TargetMode="External"/><Relationship Id="rId71" Type="http://schemas.openxmlformats.org/officeDocument/2006/relationships/hyperlink" Target="https://www.vogels.com/en-151/c/tvm-1443-full-motion-tv-wall-mount" TargetMode="External"/><Relationship Id="rId2" Type="http://schemas.openxmlformats.org/officeDocument/2006/relationships/hyperlink" Target="https://www.vogels.com/en-151/c/tvm-7655-full-motion-tv-wall-mount-black" TargetMode="External"/><Relationship Id="rId16" Type="http://schemas.openxmlformats.org/officeDocument/2006/relationships/hyperlink" Target="https://www.vogels.com/en-151/c/tvm-5445-full-motion-tv-wall-mount-black" TargetMode="External"/><Relationship Id="rId29" Type="http://schemas.openxmlformats.org/officeDocument/2006/relationships/hyperlink" Target="https://www.vogels.com/en-151/c/ma-2000-fixed-tv-wall-mount" TargetMode="External"/><Relationship Id="rId11" Type="http://schemas.openxmlformats.org/officeDocument/2006/relationships/hyperlink" Target="https://www.vogels.com/en-151/c/tvm-5855-full-motion-tv-wall-mount" TargetMode="External"/><Relationship Id="rId24" Type="http://schemas.openxmlformats.org/officeDocument/2006/relationships/hyperlink" Target="https://www.vogels.com/en-151/c/tms-1020-tablet-car-pack" TargetMode="External"/><Relationship Id="rId32" Type="http://schemas.openxmlformats.org/officeDocument/2006/relationships/hyperlink" Target="https://www.vogels.com/en-151/c/vlb-500-speaker-wall-mounts-silver-2x" TargetMode="External"/><Relationship Id="rId37" Type="http://schemas.openxmlformats.org/officeDocument/2006/relationships/hyperlink" Target="https://www.vogels.com/en-151/c/speaker-wall-mount-for-sonos-era-100-white" TargetMode="External"/><Relationship Id="rId40" Type="http://schemas.openxmlformats.org/officeDocument/2006/relationships/hyperlink" Target="https://www.vogels.com/en-151/c/speaker-wall-mount-for-sonos-era-300-black" TargetMode="External"/><Relationship Id="rId45" Type="http://schemas.openxmlformats.org/officeDocument/2006/relationships/hyperlink" Target="https://www.vogels.com/en-151/c/tvs-3690-tv-floor-stand" TargetMode="External"/><Relationship Id="rId53" Type="http://schemas.openxmlformats.org/officeDocument/2006/relationships/hyperlink" Target="https://www.vogels.com/en-151/c/tvm-3613-tilting-tv-wall-mount" TargetMode="External"/><Relationship Id="rId58" Type="http://schemas.openxmlformats.org/officeDocument/2006/relationships/hyperlink" Target="https://www.vogels.com/en-151/c/tvm-3403-fixed-tv-wall-mount" TargetMode="External"/><Relationship Id="rId66" Type="http://schemas.openxmlformats.org/officeDocument/2006/relationships/hyperlink" Target="https://www.vogels.com/en-151/c/tvm-1243-full-motion-tv-wall-mount" TargetMode="External"/><Relationship Id="rId74" Type="http://schemas.openxmlformats.org/officeDocument/2006/relationships/hyperlink" Target="https://www.vogels.com/en-151/c/tvm-1623-full-motion-tv-wall-mount" TargetMode="External"/><Relationship Id="rId79" Type="http://schemas.openxmlformats.org/officeDocument/2006/relationships/hyperlink" Target="https://www.vogels.com/en-151/c/up-2013-tilting-tv-wall-mount-s" TargetMode="External"/><Relationship Id="rId87" Type="http://schemas.openxmlformats.org/officeDocument/2006/relationships/hyperlink" Target="https://www.vogels.com/en-151/c/up-9003-fixed-tv-wall-mount-xl" TargetMode="External"/><Relationship Id="rId5" Type="http://schemas.openxmlformats.org/officeDocument/2006/relationships/hyperlink" Target="https://www.vogels.com/en-151/c/tva-7000-cable-covers" TargetMode="External"/><Relationship Id="rId61" Type="http://schemas.openxmlformats.org/officeDocument/2006/relationships/hyperlink" Target="https://www.vogels.com/en-151/c/tvm-3443-full-motion-tv-wall-mount-white" TargetMode="External"/><Relationship Id="rId82" Type="http://schemas.openxmlformats.org/officeDocument/2006/relationships/hyperlink" Target="https://www.vogels.com/en-151/c/up-4003-fixed-tv-wall-mount-m" TargetMode="External"/><Relationship Id="rId19" Type="http://schemas.openxmlformats.org/officeDocument/2006/relationships/hyperlink" Target="https://www.vogels.com/en-151/c/ma-1010-tilting-tv-wall-mount" TargetMode="External"/><Relationship Id="rId4" Type="http://schemas.openxmlformats.org/officeDocument/2006/relationships/hyperlink" Target="https://www.vogels.com/en-151/c/tva-6000-cable-covers" TargetMode="External"/><Relationship Id="rId9" Type="http://schemas.openxmlformats.org/officeDocument/2006/relationships/hyperlink" Target="https://www.vogels.com/en-151/c/tvm-5505-fixed-tv-wall-mount" TargetMode="External"/><Relationship Id="rId14" Type="http://schemas.openxmlformats.org/officeDocument/2006/relationships/hyperlink" Target="https://www.vogels.com/en-151/c/tvm-5645-full-motion-tv-wall-mount-black" TargetMode="External"/><Relationship Id="rId22" Type="http://schemas.openxmlformats.org/officeDocument/2006/relationships/hyperlink" Target="https://www.vogels.com/en-151/c/epw-6565-projector-wall-mount" TargetMode="External"/><Relationship Id="rId27" Type="http://schemas.openxmlformats.org/officeDocument/2006/relationships/hyperlink" Target="https://www.vogels.com/en-151/c/sava-1014-smart-av-remote-extender" TargetMode="External"/><Relationship Id="rId30" Type="http://schemas.openxmlformats.org/officeDocument/2006/relationships/hyperlink" Target="https://www.vogels.com/en-151/c/ma-2030-full-motion-tv-wall-mount" TargetMode="External"/><Relationship Id="rId35" Type="http://schemas.openxmlformats.org/officeDocument/2006/relationships/hyperlink" Target="https://www.vogels.com/en-151/c/swm-3021-universal-speaker-wall-mount-white" TargetMode="External"/><Relationship Id="rId43" Type="http://schemas.openxmlformats.org/officeDocument/2006/relationships/hyperlink" Target="https://www.vogels.com/en-151/c/sfs-4113-sonos-speaker-stand-for-era-100-black" TargetMode="External"/><Relationship Id="rId48" Type="http://schemas.openxmlformats.org/officeDocument/2006/relationships/hyperlink" Target="https://www.vogels.com/en-151/c/tvm-3203-fixed-tv-wall-mount" TargetMode="External"/><Relationship Id="rId56" Type="http://schemas.openxmlformats.org/officeDocument/2006/relationships/hyperlink" Target="https://www.vogels.com/en-151/c/tvm-3643-full-motion-tv-wall-mount-white" TargetMode="External"/><Relationship Id="rId64" Type="http://schemas.openxmlformats.org/officeDocument/2006/relationships/hyperlink" Target="https://www.vogels.com/en-151/c/tvm-1203-fixed-tv-wall-mount" TargetMode="External"/><Relationship Id="rId69" Type="http://schemas.openxmlformats.org/officeDocument/2006/relationships/hyperlink" Target="https://www.vogels.com/en-151/c/tvm-1413-tilting-tv-wall-mount" TargetMode="External"/><Relationship Id="rId77" Type="http://schemas.openxmlformats.org/officeDocument/2006/relationships/hyperlink" Target="https://www.vogels.com/en/c/tva-6400-media-box-mount-black" TargetMode="External"/><Relationship Id="rId8" Type="http://schemas.openxmlformats.org/officeDocument/2006/relationships/hyperlink" Target="https://www.vogels.com/en-151/c/tva-7000-cable-covers" TargetMode="External"/><Relationship Id="rId51" Type="http://schemas.openxmlformats.org/officeDocument/2006/relationships/hyperlink" Target="https://www.vogels.com/en-151/c/tvm-3243-full-motion-tv-wall-mount-black" TargetMode="External"/><Relationship Id="rId72" Type="http://schemas.openxmlformats.org/officeDocument/2006/relationships/hyperlink" Target="https://www.vogels.com/en-151/c/tvm-1603-fixed-tv-wall-mount" TargetMode="External"/><Relationship Id="rId80" Type="http://schemas.openxmlformats.org/officeDocument/2006/relationships/hyperlink" Target="https://www.vogels.com/en-151/c/up-2043-full-motion-tv-wall-mount-s" TargetMode="External"/><Relationship Id="rId85" Type="http://schemas.openxmlformats.org/officeDocument/2006/relationships/hyperlink" Target="https://www.vogels.com/en-151/c/up-4053-full-motion-tv-wall-mount-m" TargetMode="External"/><Relationship Id="rId3" Type="http://schemas.openxmlformats.org/officeDocument/2006/relationships/hyperlink" Target="https://www.vogels.com/en-151/p/tvm-7675-pro-motorized-tv-wall-mount-black" TargetMode="External"/><Relationship Id="rId12" Type="http://schemas.openxmlformats.org/officeDocument/2006/relationships/hyperlink" Target="https://www.vogels.com/en-151/c/tvm-5845-full-motion-tv-wall-mount" TargetMode="External"/><Relationship Id="rId17" Type="http://schemas.openxmlformats.org/officeDocument/2006/relationships/hyperlink" Target="https://www.vogels.com/en-151/c/tva-6950-stud-adapter" TargetMode="External"/><Relationship Id="rId25" Type="http://schemas.openxmlformats.org/officeDocument/2006/relationships/hyperlink" Target="https://www.vogels.com/en-151/c/tms-1030-tablet-flex-pack" TargetMode="External"/><Relationship Id="rId33" Type="http://schemas.openxmlformats.org/officeDocument/2006/relationships/hyperlink" Target="https://www.vogels.com/en-151/c/vlb-500-speaker-wall-mount-black-2x" TargetMode="External"/><Relationship Id="rId38" Type="http://schemas.openxmlformats.org/officeDocument/2006/relationships/hyperlink" Target="https://www.vogels.com/en-151/c/speaker-wall-mount-for-sonos-era-100-black" TargetMode="External"/><Relationship Id="rId46" Type="http://schemas.openxmlformats.org/officeDocument/2006/relationships/hyperlink" Target="https://www.vogels.com/en-151/c/tvs-3695-tv-floor-stand" TargetMode="External"/><Relationship Id="rId59" Type="http://schemas.openxmlformats.org/officeDocument/2006/relationships/hyperlink" Target="https://www.vogels.com/en-151/c/tvm-3413-tilting-tv-wall-mount" TargetMode="External"/><Relationship Id="rId67" Type="http://schemas.openxmlformats.org/officeDocument/2006/relationships/hyperlink" Target="https://www.vogels.com/en-151/c/tvm-1223-full-motion-tv-wall-mount" TargetMode="External"/><Relationship Id="rId20" Type="http://schemas.openxmlformats.org/officeDocument/2006/relationships/hyperlink" Target="https://www.vogels.com/en-151/c/cable-8-cable-cover-black" TargetMode="External"/><Relationship Id="rId41" Type="http://schemas.openxmlformats.org/officeDocument/2006/relationships/hyperlink" Target="https://www.vogels.com/en-151/c/sfs-4133-sonos-speaker-stand-for-era-300-white" TargetMode="External"/><Relationship Id="rId54" Type="http://schemas.openxmlformats.org/officeDocument/2006/relationships/hyperlink" Target="https://www.vogels.com/en-151/c/tvm-3603-fixed-tv-wall-mount" TargetMode="External"/><Relationship Id="rId62" Type="http://schemas.openxmlformats.org/officeDocument/2006/relationships/hyperlink" Target="https://www.vogels.com/en-151/c/tvm-3443-full-motion-tv-wall-mount-black" TargetMode="External"/><Relationship Id="rId70" Type="http://schemas.openxmlformats.org/officeDocument/2006/relationships/hyperlink" Target="https://www.vogels.com/en-151/c/tvm-1423-full-motion-tv-wall-mount" TargetMode="External"/><Relationship Id="rId75" Type="http://schemas.openxmlformats.org/officeDocument/2006/relationships/hyperlink" Target="https://www.vogels.com/en-151/c/tvm-1643-full-motion-tv-wall-mount-eer" TargetMode="External"/><Relationship Id="rId83" Type="http://schemas.openxmlformats.org/officeDocument/2006/relationships/hyperlink" Target="https://www.vogels.com/en-151/c/up-4013-tilting-tv-wall-mount-m" TargetMode="External"/><Relationship Id="rId88" Type="http://schemas.openxmlformats.org/officeDocument/2006/relationships/printerSettings" Target="../printerSettings/printerSettings1.bin"/><Relationship Id="rId1" Type="http://schemas.openxmlformats.org/officeDocument/2006/relationships/hyperlink" Target="https://www.vogels.com/en-151/c/tvm-7675-motorized-tv-wall-mount-black" TargetMode="External"/><Relationship Id="rId6" Type="http://schemas.openxmlformats.org/officeDocument/2006/relationships/hyperlink" Target="https://www.vogels.com/en-151/c/tva-6950-stud-adapter" TargetMode="External"/><Relationship Id="rId15" Type="http://schemas.openxmlformats.org/officeDocument/2006/relationships/hyperlink" Target="https://www.vogels.com/en-151/c/tvm-5445-full-motion-tv-wall-mount-white" TargetMode="External"/><Relationship Id="rId23" Type="http://schemas.openxmlformats.org/officeDocument/2006/relationships/hyperlink" Target="https://www.vogels.com/en-151/c/tms-1010-tablet-wall-pack" TargetMode="External"/><Relationship Id="rId28" Type="http://schemas.openxmlformats.org/officeDocument/2006/relationships/hyperlink" Target="https://www.vogels.com/en-151/c/sava-1031-smart-av-converter-coax-to-tos" TargetMode="External"/><Relationship Id="rId36" Type="http://schemas.openxmlformats.org/officeDocument/2006/relationships/hyperlink" Target="https://www.vogels.com/en-151/c/sound-3550-sound-bar-mount" TargetMode="External"/><Relationship Id="rId49" Type="http://schemas.openxmlformats.org/officeDocument/2006/relationships/hyperlink" Target="https://www.vogels.com/en-151/c/tvm-3223-full-motion-tv-wall-mount" TargetMode="External"/><Relationship Id="rId57" Type="http://schemas.openxmlformats.org/officeDocument/2006/relationships/hyperlink" Target="https://www.vogels.com/en-151/c/tvm-3643-full-motion-tv-wall-mount-black" TargetMode="External"/><Relationship Id="rId10" Type="http://schemas.openxmlformats.org/officeDocument/2006/relationships/hyperlink" Target="https://www.vogels.com/en-151/c/tvm-5705-fixed-tv-wall-mount" TargetMode="External"/><Relationship Id="rId31" Type="http://schemas.openxmlformats.org/officeDocument/2006/relationships/hyperlink" Target="https://www.vogels.com/en-151/c/ma-4000-fixed-tv-wall-mount" TargetMode="External"/><Relationship Id="rId44" Type="http://schemas.openxmlformats.org/officeDocument/2006/relationships/hyperlink" Target="https://www.vogels.com/en-151/c/sfs-4113-sonos-speaker-stand-for-era-100-white" TargetMode="External"/><Relationship Id="rId52" Type="http://schemas.openxmlformats.org/officeDocument/2006/relationships/hyperlink" Target="https://www.vogels.com/en-151/c/tvm-3843-full-motion-tv-wall-mount-black" TargetMode="External"/><Relationship Id="rId60" Type="http://schemas.openxmlformats.org/officeDocument/2006/relationships/hyperlink" Target="https://www.vogels.com/en-151/c/tvm-3463-full-motion-tv-wall-mount" TargetMode="External"/><Relationship Id="rId65" Type="http://schemas.openxmlformats.org/officeDocument/2006/relationships/hyperlink" Target="https://www.vogels.com/en-151/c/tvm-1213-tilting-tv-wall-mount" TargetMode="External"/><Relationship Id="rId73" Type="http://schemas.openxmlformats.org/officeDocument/2006/relationships/hyperlink" Target="https://www.vogels.com/en-151/c/tvm-1613-tilting-tv-wall-mount" TargetMode="External"/><Relationship Id="rId78" Type="http://schemas.openxmlformats.org/officeDocument/2006/relationships/hyperlink" Target="https://www.vogels.com/en-151/c/up-2003-fixed-tv-wall-mount-s" TargetMode="External"/><Relationship Id="rId81" Type="http://schemas.openxmlformats.org/officeDocument/2006/relationships/hyperlink" Target="https://www.vogels.com/en-151/c/up-6003-fixed-tv-wall-mount-l" TargetMode="External"/><Relationship Id="rId86" Type="http://schemas.openxmlformats.org/officeDocument/2006/relationships/hyperlink" Target="https://www.vogels.com/en-151/c/up-6053-full-motion-tv-wall-mount-l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vogels.com/en-151/p/adapter-for-samsung-flip-2-65" TargetMode="External"/><Relationship Id="rId299" Type="http://schemas.openxmlformats.org/officeDocument/2006/relationships/hyperlink" Target="https://www.vogels.com/en-151/p/rise-a173-extended-interface-vesa-strips-for-rise-display-lifts" TargetMode="External"/><Relationship Id="rId21" Type="http://schemas.openxmlformats.org/officeDocument/2006/relationships/hyperlink" Target="https://www.vogels.com/en-151/p/s063-8695-monitor-stage-stand-light-series-950-mm-excl-base-plate" TargetMode="External"/><Relationship Id="rId63" Type="http://schemas.openxmlformats.org/officeDocument/2006/relationships/hyperlink" Target="https://www.vogels.com/en-151/p/pft-8520-trolley-frame-black" TargetMode="External"/><Relationship Id="rId159" Type="http://schemas.openxmlformats.org/officeDocument/2006/relationships/hyperlink" Target="https://www.vogels.com/en-151/p/pfw-6815-display-wall-mount-portrait-fixed" TargetMode="External"/><Relationship Id="rId324" Type="http://schemas.openxmlformats.org/officeDocument/2006/relationships/hyperlink" Target="https://www.vogels.com/en-151/p/ppc-1585-projector-ceiling-mount-silver" TargetMode="External"/><Relationship Id="rId366" Type="http://schemas.openxmlformats.org/officeDocument/2006/relationships/hyperlink" Target="https://www.vogels.com/en-151/p/pfa-9172-barco-unisee-2021-spacer-curved-portrait-video-wall-1-3-5-7-9-degree" TargetMode="External"/><Relationship Id="rId170" Type="http://schemas.openxmlformats.org/officeDocument/2006/relationships/hyperlink" Target="https://www.vogels.com/en-151/p/t1041-display-trolley" TargetMode="External"/><Relationship Id="rId226" Type="http://schemas.openxmlformats.org/officeDocument/2006/relationships/hyperlink" Target="https://www.vogels.com/en-151/p/s063-1510-floor-stand-for-trolley-frame-65" TargetMode="External"/><Relationship Id="rId433" Type="http://schemas.openxmlformats.org/officeDocument/2006/relationships/hyperlink" Target="https://www.vogels.com/en-151/p/momo-4138-monitor-arm-motion-plus-white" TargetMode="External"/><Relationship Id="rId268" Type="http://schemas.openxmlformats.org/officeDocument/2006/relationships/hyperlink" Target="https://www.vogels.com/en-151/p/rise-4200-motorized-display-lift-trolley-directcontrol" TargetMode="External"/><Relationship Id="rId32" Type="http://schemas.openxmlformats.org/officeDocument/2006/relationships/hyperlink" Target="https://www.vogels.com/en-151/p/puc-1060-ceiling-plate-fixed?selectedSimpleProduct=7210604" TargetMode="External"/><Relationship Id="rId74" Type="http://schemas.openxmlformats.org/officeDocument/2006/relationships/hyperlink" Target="https://www.vogels.com/en-151/p/pfb-3405-display-interface-bar-silver" TargetMode="External"/><Relationship Id="rId128" Type="http://schemas.openxmlformats.org/officeDocument/2006/relationships/hyperlink" Target="https://www.vogels.com/en-151/p/pua-9504-stabilisation-kit-for-puc-25" TargetMode="External"/><Relationship Id="rId335" Type="http://schemas.openxmlformats.org/officeDocument/2006/relationships/hyperlink" Target="https://www.vogels.com/en-151/p/ppa-901-ceiling-tile-holder" TargetMode="External"/><Relationship Id="rId377" Type="http://schemas.openxmlformats.org/officeDocument/2006/relationships/hyperlink" Target="https://www.vogels.com/en-151/p/pla-9312-3d-adjustable-wall-mount-plb-32xx" TargetMode="External"/><Relationship Id="rId5" Type="http://schemas.openxmlformats.org/officeDocument/2006/relationships/hyperlink" Target="https://www.vogels.com/en-151/p/s062-3000-225-display-floor-stand-divisible-90" TargetMode="External"/><Relationship Id="rId181" Type="http://schemas.openxmlformats.org/officeDocument/2006/relationships/hyperlink" Target="Cen&#237;ky%20z&#225;kaznick&#233;/Podklady/vogels.com/en-151/p/s062-2872-business-vc-trolley-electric-height-adjustment" TargetMode="External"/><Relationship Id="rId237" Type="http://schemas.openxmlformats.org/officeDocument/2006/relationships/hyperlink" Target="https://www.vogels.com/en-151/p/s063-7207-set-of-two-handles-for-floor-lifts" TargetMode="External"/><Relationship Id="rId402" Type="http://schemas.openxmlformats.org/officeDocument/2006/relationships/hyperlink" Target="https://www.vogels.com/en-151/p/pta-3002-table-stand-for-tablock" TargetMode="External"/><Relationship Id="rId279" Type="http://schemas.openxmlformats.org/officeDocument/2006/relationships/hyperlink" Target="https://www.vogels.com/en-151/p/rise-wbs75m-whiteboard-set-75-for-rise-5xxx" TargetMode="External"/><Relationship Id="rId444" Type="http://schemas.openxmlformats.org/officeDocument/2006/relationships/hyperlink" Target="https://www.vogels.com/en-151/p/momo-c104-base-with-pivot-component-white" TargetMode="External"/><Relationship Id="rId43" Type="http://schemas.openxmlformats.org/officeDocument/2006/relationships/hyperlink" Target="https://www.vogels.com/en-151/p/puc-2430-pole-300-cm-silver" TargetMode="External"/><Relationship Id="rId139" Type="http://schemas.openxmlformats.org/officeDocument/2006/relationships/hyperlink" Target="https://www.vogels.com/en-151/p/pva-5055-camera-speaker-mount" TargetMode="External"/><Relationship Id="rId290" Type="http://schemas.openxmlformats.org/officeDocument/2006/relationships/hyperlink" Target="https://www.vogels.com/en-151/p/rise-a152-socket-block-with-bracket-for-rise-display-lifts" TargetMode="External"/><Relationship Id="rId304" Type="http://schemas.openxmlformats.org/officeDocument/2006/relationships/hyperlink" Target="https://www.vogels.com/en-151/p/pow-1603-outdoor-wall-mount-for-samsung-oh46dx" TargetMode="External"/><Relationship Id="rId346" Type="http://schemas.openxmlformats.org/officeDocument/2006/relationships/hyperlink" Target="https://www.vogels.com/en-151/p/pfw-6885-display-video-wall-pop-out-wall-mount-portrait" TargetMode="External"/><Relationship Id="rId388" Type="http://schemas.openxmlformats.org/officeDocument/2006/relationships/hyperlink" Target="https://www.vogels.com/en-151/p/pli-8101h2ld-profile-double-2-hls" TargetMode="External"/><Relationship Id="rId85" Type="http://schemas.openxmlformats.org/officeDocument/2006/relationships/hyperlink" Target="https://www.vogels.com/en-151/p/pfb-3427-display-interface-bar-black" TargetMode="External"/><Relationship Id="rId150" Type="http://schemas.openxmlformats.org/officeDocument/2006/relationships/hyperlink" Target="https://www.vogels.com/en-151/p/pfw-4210-display-wall-mount-tilt" TargetMode="External"/><Relationship Id="rId192" Type="http://schemas.openxmlformats.org/officeDocument/2006/relationships/hyperlink" Target="https://www.vogels.com/en-151/p/s063-0800-floor-to-wall-column-1900-mm-for-flat-panels-max-90-inch-100-kg" TargetMode="External"/><Relationship Id="rId206" Type="http://schemas.openxmlformats.org/officeDocument/2006/relationships/hyperlink" Target="https://www.vogels.com/en-151/p/s030-1035-06-cisco-webex-pro-55-interface" TargetMode="External"/><Relationship Id="rId413" Type="http://schemas.openxmlformats.org/officeDocument/2006/relationships/hyperlink" Target="https://www.vogels.com/en-151/p/momo-2116-monitor-arm-motion-white" TargetMode="External"/><Relationship Id="rId248" Type="http://schemas.openxmlformats.org/officeDocument/2006/relationships/hyperlink" Target="https://www.vogels.com/en-151/p/s052-2010-universal-wall-mount-max-812-x-600-mm-lxw-125-kg" TargetMode="External"/><Relationship Id="rId455" Type="http://schemas.openxmlformats.org/officeDocument/2006/relationships/hyperlink" Target="https://www.vogels.com/en-151/p/momo-c316-monitor-arm-motion-component-angled-16-cm-black" TargetMode="External"/><Relationship Id="rId12" Type="http://schemas.openxmlformats.org/officeDocument/2006/relationships/hyperlink" Target="https://www.vogels.com/en-151/p/s062-3220-floor-stand-fixed-installation-for-flat-panels-max-85-kg-90-inch-mounting-system-170-x-140-mm" TargetMode="External"/><Relationship Id="rId108" Type="http://schemas.openxmlformats.org/officeDocument/2006/relationships/hyperlink" Target="https://www.vogels.com/en-151/p/pfa-9121-back-covers-portrait-50-55" TargetMode="External"/><Relationship Id="rId315" Type="http://schemas.openxmlformats.org/officeDocument/2006/relationships/hyperlink" Target="https://www.vogels.com/en-151/p/pof-7601-outdoor-floor-stand-for-lg-49xe4f" TargetMode="External"/><Relationship Id="rId357" Type="http://schemas.openxmlformats.org/officeDocument/2006/relationships/hyperlink" Target="https://www.vogels.com/en-151/p/pfa-9142-wall-support-extension-kit-2-arms" TargetMode="External"/><Relationship Id="rId54" Type="http://schemas.openxmlformats.org/officeDocument/2006/relationships/hyperlink" Target="https://www.vogels.com/en-151/p/pff-7020-floor-plate" TargetMode="External"/><Relationship Id="rId96" Type="http://schemas.openxmlformats.org/officeDocument/2006/relationships/hyperlink" Target="https://www.vogels.com/en-151/p/pfs-3508-display-interface-strips-3d-adjustable" TargetMode="External"/><Relationship Id="rId161" Type="http://schemas.openxmlformats.org/officeDocument/2006/relationships/hyperlink" Target="https://www.vogels.com/en-151/p/pfw-6910-display-wall-mount-tilt" TargetMode="External"/><Relationship Id="rId217" Type="http://schemas.openxmlformats.org/officeDocument/2006/relationships/hyperlink" Target="https://www.vogels.com/en-151/p/s063-0100-laptop-support" TargetMode="External"/><Relationship Id="rId399" Type="http://schemas.openxmlformats.org/officeDocument/2006/relationships/hyperlink" Target="https://www.vogels.com/en-151/p/pla-8610-curved-bar-coupler" TargetMode="External"/><Relationship Id="rId259" Type="http://schemas.openxmlformats.org/officeDocument/2006/relationships/hyperlink" Target="https://www.vogels.com/en-151/p/s052-7285-soundbar-bracket-for-floor-lifts-fitment-m4-m6" TargetMode="External"/><Relationship Id="rId424" Type="http://schemas.openxmlformats.org/officeDocument/2006/relationships/hyperlink" Target="https://www.vogels.com/en-151/p/momo-4136-monitor-arm-motion-plus-for-wall-mounting-black" TargetMode="External"/><Relationship Id="rId466" Type="http://schemas.openxmlformats.org/officeDocument/2006/relationships/hyperlink" Target="https://www.vogels.com/en-151/p/pfa-9102-dual-monitor-adapter-for-pfd-mounts" TargetMode="External"/><Relationship Id="rId23" Type="http://schemas.openxmlformats.org/officeDocument/2006/relationships/hyperlink" Target="https://www.vogels.com/en-151/p/s052-7400-86-swing-wall-lift-for-touch-screen-incl-turn-function-180-max-100-kg-max-86-inch" TargetMode="External"/><Relationship Id="rId119" Type="http://schemas.openxmlformats.org/officeDocument/2006/relationships/hyperlink" Target="https://www.vogels.com/en-151/p/pfa-9160-back-cover-portrait-65-70" TargetMode="External"/><Relationship Id="rId270" Type="http://schemas.openxmlformats.org/officeDocument/2006/relationships/hyperlink" Target="https://www.vogels.com/en-151/p/rise-3205-motorized-display-lift-trolley-basic-50-mm-s-black-eu" TargetMode="External"/><Relationship Id="rId326" Type="http://schemas.openxmlformats.org/officeDocument/2006/relationships/hyperlink" Target="https://www.vogels.com/en-151/p/ppc-2540-projector-ceiling-mount" TargetMode="External"/><Relationship Id="rId65" Type="http://schemas.openxmlformats.org/officeDocument/2006/relationships/hyperlink" Target="https://www.vogels.com/en-151/p/pft-8530-trolley-frame-black" TargetMode="External"/><Relationship Id="rId130" Type="http://schemas.openxmlformats.org/officeDocument/2006/relationships/hyperlink" Target="https://www.vogels.com/en-151/p/pua-9507-accessory-tray-for-puc-24-25-27-black" TargetMode="External"/><Relationship Id="rId368" Type="http://schemas.openxmlformats.org/officeDocument/2006/relationships/hyperlink" Target="https://www.vogels.com/en-151/p/plb-3220-dvled-interface-plate-2000-mm" TargetMode="External"/><Relationship Id="rId172" Type="http://schemas.openxmlformats.org/officeDocument/2006/relationships/hyperlink" Target="https://www.vogels.com/en-151/p/pft-2520-display-trolley" TargetMode="External"/><Relationship Id="rId193" Type="http://schemas.openxmlformats.org/officeDocument/2006/relationships/hyperlink" Target="https://www.vogels.com/en-151/p/s063-0300-display-mount" TargetMode="External"/><Relationship Id="rId207" Type="http://schemas.openxmlformats.org/officeDocument/2006/relationships/hyperlink" Target="https://www.vogels.com/en-151/p/s030-1045-06-cisco-webex-pro-75-interface" TargetMode="External"/><Relationship Id="rId228" Type="http://schemas.openxmlformats.org/officeDocument/2006/relationships/hyperlink" Target="https://www.vogels.com/en-151/p/s063-3510-floor-stand-for-trolley-frame-90" TargetMode="External"/><Relationship Id="rId249" Type="http://schemas.openxmlformats.org/officeDocument/2006/relationships/hyperlink" Target="https://www.vogels.com/en-151/p/s052-2020-universal-wall-mount-max-924-x-605mm-75kg" TargetMode="External"/><Relationship Id="rId414" Type="http://schemas.openxmlformats.org/officeDocument/2006/relationships/hyperlink" Target="https://www.vogels.com/en-151/p/momo-2116-monitor-arm-motion-black" TargetMode="External"/><Relationship Id="rId435" Type="http://schemas.openxmlformats.org/officeDocument/2006/relationships/hyperlink" Target="https://www.vogels.com/en-151/p/momo-a001-dual-monitor-adapter-black" TargetMode="External"/><Relationship Id="rId456" Type="http://schemas.openxmlformats.org/officeDocument/2006/relationships/hyperlink" Target="https://www.vogels.com/en-151/p/momo-c316-monitor-arm-motion-component-angled-16-cm-white" TargetMode="External"/><Relationship Id="rId13" Type="http://schemas.openxmlformats.org/officeDocument/2006/relationships/hyperlink" Target="https://www.vogels.com/en-151/p/s062-3500-display-trolley-divisible-90" TargetMode="External"/><Relationship Id="rId109" Type="http://schemas.openxmlformats.org/officeDocument/2006/relationships/hyperlink" Target="https://www.vogels.com/en-151/p/pfa-9122-z-bracket-for-pfs-3504" TargetMode="External"/><Relationship Id="rId260" Type="http://schemas.openxmlformats.org/officeDocument/2006/relationships/hyperlink" Target="https://www.vogels.com/en-151/p/s052-7288-lift-bracket-extension-set" TargetMode="External"/><Relationship Id="rId281" Type="http://schemas.openxmlformats.org/officeDocument/2006/relationships/hyperlink" Target="https://www.vogels.com/en-151/p/rise-wbs65-whiteboard-set-for-65-displays" TargetMode="External"/><Relationship Id="rId316" Type="http://schemas.openxmlformats.org/officeDocument/2006/relationships/hyperlink" Target="https://www.vogels.com/en-151/p/pof-7602-outdoor-floor-stand-for-lg-55xe4f" TargetMode="External"/><Relationship Id="rId337" Type="http://schemas.openxmlformats.org/officeDocument/2006/relationships/hyperlink" Target="https://www.vogels.com/en-151/p/ppa-903-control-pad-for-rf-remote-control-kit" TargetMode="External"/><Relationship Id="rId34" Type="http://schemas.openxmlformats.org/officeDocument/2006/relationships/hyperlink" Target="https://www.vogels.com/en-151/p/puc-1070-ceiling-plate-tilt" TargetMode="External"/><Relationship Id="rId55" Type="http://schemas.openxmlformats.org/officeDocument/2006/relationships/hyperlink" Target="https://www.vogels.com/en-151/p/pff-7020-floor-plate-black" TargetMode="External"/><Relationship Id="rId76" Type="http://schemas.openxmlformats.org/officeDocument/2006/relationships/hyperlink" Target="https://www.vogels.com/en-151/p/pfb-3407-display-interface-bar-silver" TargetMode="External"/><Relationship Id="rId97" Type="http://schemas.openxmlformats.org/officeDocument/2006/relationships/hyperlink" Target="https://www.vogels.com/en-151/p/pfa-9103-floor-plate-for-puc-25" TargetMode="External"/><Relationship Id="rId120" Type="http://schemas.openxmlformats.org/officeDocument/2006/relationships/hyperlink" Target="https://www.vogels.com/en-151/p/pfa-9161-back-cover-landscape-75-80" TargetMode="External"/><Relationship Id="rId141" Type="http://schemas.openxmlformats.org/officeDocument/2006/relationships/hyperlink" Target="https://www.vogels.com/en-151/p/pfw-1020-display-wall-mount-turn-tilt" TargetMode="External"/><Relationship Id="rId358" Type="http://schemas.openxmlformats.org/officeDocument/2006/relationships/hyperlink" Target="https://www.vogels.com/en-151/p/pfa-9143-wall-support-extension-kit-3-arms" TargetMode="External"/><Relationship Id="rId379" Type="http://schemas.openxmlformats.org/officeDocument/2006/relationships/hyperlink" Target="https://www.vogels.com/en-151/p/pla-9316-spacer-dvled-interface-bar" TargetMode="External"/><Relationship Id="rId7" Type="http://schemas.openxmlformats.org/officeDocument/2006/relationships/hyperlink" Target="https://www.vogels.com/en-151/p/s062-1500-display-trolley-divisible-65" TargetMode="External"/><Relationship Id="rId162" Type="http://schemas.openxmlformats.org/officeDocument/2006/relationships/hyperlink" Target="https://www.vogels.com/en-151/p/pfw-6850-display-wall-mount-turn-and-tilt" TargetMode="External"/><Relationship Id="rId183" Type="http://schemas.openxmlformats.org/officeDocument/2006/relationships/hyperlink" Target="https://www.vogels.com/en-151/p/s062-2905-business-vc-freestanding-electrical-height-adjustment-max-98-180-kg" TargetMode="External"/><Relationship Id="rId218" Type="http://schemas.openxmlformats.org/officeDocument/2006/relationships/hyperlink" Target="https://www.vogels.com/en-151/p/s063-0110-01-laptop-support-heavy-duty-surface-300-x-189-mm" TargetMode="External"/><Relationship Id="rId239" Type="http://schemas.openxmlformats.org/officeDocument/2006/relationships/hyperlink" Target="Cen&#237;ky%20z&#225;kaznick&#233;/Podklady/vogels.com/en-151/p/s063-7240-key-board-support-for-052-72x0-and-062-72xx" TargetMode="External"/><Relationship Id="rId390" Type="http://schemas.openxmlformats.org/officeDocument/2006/relationships/hyperlink" Target="https://www.vogels.com/en-151/p/pla-8101h2l-cover-strip" TargetMode="External"/><Relationship Id="rId404" Type="http://schemas.openxmlformats.org/officeDocument/2006/relationships/hyperlink" Target="https://www.vogels.com/en-151/p/pts-1244-tablock-for-samsung-galaxy-tab-s6-lite-2020" TargetMode="External"/><Relationship Id="rId425" Type="http://schemas.openxmlformats.org/officeDocument/2006/relationships/hyperlink" Target="https://www.vogels.com/en-151/p/momo-4126-monitor-arm-motion-plus-for-wall-mounting-white" TargetMode="External"/><Relationship Id="rId446" Type="http://schemas.openxmlformats.org/officeDocument/2006/relationships/hyperlink" Target="https://www.vogels.com/en-151/p/momo-c140-base-with-pole-component-for-motion-and-motion-plus-40-cm-white" TargetMode="External"/><Relationship Id="rId467" Type="http://schemas.openxmlformats.org/officeDocument/2006/relationships/hyperlink" Target="https://www.vogels.com/en-151/p/essential-a6010-laptop-stand" TargetMode="External"/><Relationship Id="rId250" Type="http://schemas.openxmlformats.org/officeDocument/2006/relationships/hyperlink" Target="https://www.vogels.com/en-151/p/s052-6000-universal-wall-mount-max-1110-x-600-mm-160-kg" TargetMode="External"/><Relationship Id="rId271" Type="http://schemas.openxmlformats.org/officeDocument/2006/relationships/hyperlink" Target="https://www.vogels.com/en-151/p/rise-4205-motorized-display-lift-trolley-50mm-s-700mm-stroke-black-eu" TargetMode="External"/><Relationship Id="rId292" Type="http://schemas.openxmlformats.org/officeDocument/2006/relationships/hyperlink" Target="https://www.vogels.com/en-151/p/rise-a161-longer-wall-mounts-7-13-cm-for-rise-display-lifts-black" TargetMode="External"/><Relationship Id="rId306" Type="http://schemas.openxmlformats.org/officeDocument/2006/relationships/hyperlink" Target="https://www.vogels.com/en-151/p/poa-9603-outdoor-floor-stand-adapter-46" TargetMode="External"/><Relationship Id="rId24" Type="http://schemas.openxmlformats.org/officeDocument/2006/relationships/hyperlink" Target="https://www.vogels.com/en-151/p/tvm-7675-pro-motorized-tv-wall-mount-black" TargetMode="External"/><Relationship Id="rId45" Type="http://schemas.openxmlformats.org/officeDocument/2006/relationships/hyperlink" Target="https://www.vogels.com/en-151/p/puc-2508-pole-80-cm-silver" TargetMode="External"/><Relationship Id="rId66" Type="http://schemas.openxmlformats.org/officeDocument/2006/relationships/hyperlink" Target="https://www.vogels.com/en-151/p/puc-2715-pole-silver" TargetMode="External"/><Relationship Id="rId87" Type="http://schemas.openxmlformats.org/officeDocument/2006/relationships/hyperlink" Target="https://www.vogels.com/en-151/p/pfb-3433-display-interface-bar-black" TargetMode="External"/><Relationship Id="rId110" Type="http://schemas.openxmlformats.org/officeDocument/2006/relationships/hyperlink" Target="https://www.vogels.com/en-151/p/pfa-9124-grip-for-puc-27-29" TargetMode="External"/><Relationship Id="rId131" Type="http://schemas.openxmlformats.org/officeDocument/2006/relationships/hyperlink" Target="https://www.vogels.com/en-151/p/pua-9510-stabilisation-kit-for-puc-24" TargetMode="External"/><Relationship Id="rId327" Type="http://schemas.openxmlformats.org/officeDocument/2006/relationships/hyperlink" Target="https://www.vogels.com/en-151/p/ppc-2555-projector-ceiling-mount" TargetMode="External"/><Relationship Id="rId348" Type="http://schemas.openxmlformats.org/officeDocument/2006/relationships/hyperlink" Target="https://www.vogels.com/en-151/p/pft-8920-video-wall-trolley-base" TargetMode="External"/><Relationship Id="rId369" Type="http://schemas.openxmlformats.org/officeDocument/2006/relationships/hyperlink" Target="https://www.vogels.com/en-151/p/plb-3227-dvled-interface-plate-2700-mm" TargetMode="External"/><Relationship Id="rId152" Type="http://schemas.openxmlformats.org/officeDocument/2006/relationships/hyperlink" Target="https://www.vogels.com/en-151/p/pfw-4510-display-wall-mount-tilt" TargetMode="External"/><Relationship Id="rId173" Type="http://schemas.openxmlformats.org/officeDocument/2006/relationships/hyperlink" Target="https://www.vogels.com/en-151/p/pfa-9033-accessory-shelf" TargetMode="External"/><Relationship Id="rId194" Type="http://schemas.openxmlformats.org/officeDocument/2006/relationships/hyperlink" Target="https://www.vogels.com/en-151/p/s063-0305-display-mount" TargetMode="External"/><Relationship Id="rId208" Type="http://schemas.openxmlformats.org/officeDocument/2006/relationships/hyperlink" Target="https://www.vogels.com/en-151/p/s052-5070-display-mount-incl-rotation" TargetMode="External"/><Relationship Id="rId229" Type="http://schemas.openxmlformats.org/officeDocument/2006/relationships/hyperlink" Target="https://www.vogels.com/en-151/p/s063-4400-installation-series-panel-integrator" TargetMode="External"/><Relationship Id="rId380" Type="http://schemas.openxmlformats.org/officeDocument/2006/relationships/hyperlink" Target="https://www.vogels.com/en-151/p/pla-9330-side-trim-brackets-4pcs" TargetMode="External"/><Relationship Id="rId415" Type="http://schemas.openxmlformats.org/officeDocument/2006/relationships/hyperlink" Target="https://www.vogels.com/en-151/p/momo-2117-monitor-arm-motion-white" TargetMode="External"/><Relationship Id="rId436" Type="http://schemas.openxmlformats.org/officeDocument/2006/relationships/hyperlink" Target="https://www.vogels.com/en-151/p/momo-a002-grip-for-your-dual-monitor-solution-black" TargetMode="External"/><Relationship Id="rId457" Type="http://schemas.openxmlformats.org/officeDocument/2006/relationships/hyperlink" Target="https://www.vogels.com/en-151/p/momo-c320-monitor-arm-motion-component-straight-20-cm-white" TargetMode="External"/><Relationship Id="rId240" Type="http://schemas.openxmlformats.org/officeDocument/2006/relationships/hyperlink" Target="https://www.vogels.com/en-151/p/s052-7110-motorized-display-lift-floor-wall-solution-xl" TargetMode="External"/><Relationship Id="rId261" Type="http://schemas.openxmlformats.org/officeDocument/2006/relationships/hyperlink" Target="https://www.vogels.com/en-151/p/pffc-4655-mount-for-samsung-omn-d" TargetMode="External"/><Relationship Id="rId14" Type="http://schemas.openxmlformats.org/officeDocument/2006/relationships/hyperlink" Target="https://www.vogels.com/en-151/p/s062-3720-trolley-fixed-installation-for-flat-panels-max-85-kg-90-inch-mounting-system-170-x-140-mm" TargetMode="External"/><Relationship Id="rId35" Type="http://schemas.openxmlformats.org/officeDocument/2006/relationships/hyperlink" Target="https://www.vogels.com/en-151/p/puc-1080-ceiling-plate-turn-and-tilt" TargetMode="External"/><Relationship Id="rId56" Type="http://schemas.openxmlformats.org/officeDocument/2006/relationships/hyperlink" Target="https://www.vogels.com/en-151/p/pff-7030-floor-plate" TargetMode="External"/><Relationship Id="rId77" Type="http://schemas.openxmlformats.org/officeDocument/2006/relationships/hyperlink" Target="https://www.vogels.com/en-151/p/pfb-3407-display-interface-bar-black" TargetMode="External"/><Relationship Id="rId100" Type="http://schemas.openxmlformats.org/officeDocument/2006/relationships/hyperlink" Target="https://www.vogels.com/en-151/p/pfa-9108-ceiling-cover-for-puc-25" TargetMode="External"/><Relationship Id="rId282" Type="http://schemas.openxmlformats.org/officeDocument/2006/relationships/hyperlink" Target="https://www.vogels.com/en-151/p/wbs86-whiteboard-set-for-86-displays" TargetMode="External"/><Relationship Id="rId317" Type="http://schemas.openxmlformats.org/officeDocument/2006/relationships/hyperlink" Target="https://www.vogels.com/en-151/p/ppc-1500-projector-ceiling-mount-white" TargetMode="External"/><Relationship Id="rId338" Type="http://schemas.openxmlformats.org/officeDocument/2006/relationships/hyperlink" Target="https://www.vogels.com/en-151/p/ppa-904-low-voltage-contact" TargetMode="External"/><Relationship Id="rId359" Type="http://schemas.openxmlformats.org/officeDocument/2006/relationships/hyperlink" Target="https://www.vogels.com/en-151/p/pfa-9144-wall-support-sliding-bracket-basic-kit-short" TargetMode="External"/><Relationship Id="rId8" Type="http://schemas.openxmlformats.org/officeDocument/2006/relationships/hyperlink" Target="https://www.vogels.com/en-151/p/s062-1220-floor-stand-fixed-installation-for-flat-panels-max-70-inch-65-kg-mounting-system-170-x-140-mm?selectedSimpleProduct=S062.1220" TargetMode="External"/><Relationship Id="rId98" Type="http://schemas.openxmlformats.org/officeDocument/2006/relationships/hyperlink" Target="https://www.vogels.com/en-151/p/pfa-9104-bar-coupler-for-pfb-34xx" TargetMode="External"/><Relationship Id="rId121" Type="http://schemas.openxmlformats.org/officeDocument/2006/relationships/hyperlink" Target="https://www.vogels.com/en-151/p/pfa-9162-back-cover-portrait-75-80" TargetMode="External"/><Relationship Id="rId142" Type="http://schemas.openxmlformats.org/officeDocument/2006/relationships/hyperlink" Target="https://www.vogels.com/en-151/p/pfw-1030-display-wall-mount-turn-tilt" TargetMode="External"/><Relationship Id="rId163" Type="http://schemas.openxmlformats.org/officeDocument/2006/relationships/hyperlink" Target="https://www.vogels.com/en-151/p/pfw-6851-display-wall-mount-turn-and-tilt" TargetMode="External"/><Relationship Id="rId184" Type="http://schemas.openxmlformats.org/officeDocument/2006/relationships/hyperlink" Target="https://www.vogels.com/en-151/p/s052-7500-wall-lift-for-touchscreens-max-100-kg" TargetMode="External"/><Relationship Id="rId219" Type="http://schemas.openxmlformats.org/officeDocument/2006/relationships/hyperlink" Target="https://www.vogels.com/en-151/p/s063-0200-floor-stand-extension-350mm" TargetMode="External"/><Relationship Id="rId370" Type="http://schemas.openxmlformats.org/officeDocument/2006/relationships/hyperlink" Target="https://www.vogels.com/en-151/p/plb-3233-dvled-interface-plate-3300-mm" TargetMode="External"/><Relationship Id="rId391" Type="http://schemas.openxmlformats.org/officeDocument/2006/relationships/hyperlink" Target="https://www.vogels.com/en-151/p/pla-8902-bracket-set-for-pfte-7120" TargetMode="External"/><Relationship Id="rId405" Type="http://schemas.openxmlformats.org/officeDocument/2006/relationships/hyperlink" Target="https://www.vogels.com/en-151/p/pts-1219-tablock-for-galaxy-tab-s3" TargetMode="External"/><Relationship Id="rId426" Type="http://schemas.openxmlformats.org/officeDocument/2006/relationships/hyperlink" Target="https://www.vogels.com/en-151/p/momo-4126-monitor-arm-motion-plus-for-wall-mounting-black" TargetMode="External"/><Relationship Id="rId447" Type="http://schemas.openxmlformats.org/officeDocument/2006/relationships/hyperlink" Target="https://www.vogels.com/en-151/p/momo-c140-base-with-pole-component-for-motion-and-motion-plus-40-cm-black" TargetMode="External"/><Relationship Id="rId230" Type="http://schemas.openxmlformats.org/officeDocument/2006/relationships/hyperlink" Target="https://www.vogels.com/en-151/p/s063-8020-stand-head" TargetMode="External"/><Relationship Id="rId251" Type="http://schemas.openxmlformats.org/officeDocument/2006/relationships/hyperlink" Target="https://www.vogels.com/en-151/p/s152-0010-wall-mount-for-touch-screen" TargetMode="External"/><Relationship Id="rId468" Type="http://schemas.openxmlformats.org/officeDocument/2006/relationships/hyperlink" Target="https://www.vogels.com/en-151/p/essential-m3032-monitorarm" TargetMode="External"/><Relationship Id="rId25" Type="http://schemas.openxmlformats.org/officeDocument/2006/relationships/hyperlink" Target="https://www.vogels.com/en-151/p/pfc-555-display-ceiling-mount" TargetMode="External"/><Relationship Id="rId46" Type="http://schemas.openxmlformats.org/officeDocument/2006/relationships/hyperlink" Target="https://www.vogels.com/en-151/p/puc-2508-80-cm-pole-black" TargetMode="External"/><Relationship Id="rId67" Type="http://schemas.openxmlformats.org/officeDocument/2006/relationships/hyperlink" Target="https://www.vogels.com/en-151/p/puc-2715-pole-black" TargetMode="External"/><Relationship Id="rId272" Type="http://schemas.openxmlformats.org/officeDocument/2006/relationships/hyperlink" Target="https://www.vogels.com/en-151/p/rise-5200-motorized-display-lift-trolley-directcontrol" TargetMode="External"/><Relationship Id="rId293" Type="http://schemas.openxmlformats.org/officeDocument/2006/relationships/hyperlink" Target="https://www.vogels.com/en-151/p/rise-a163-flexible-stud-wall-mounts-for-rise-200x-display-lifts-white" TargetMode="External"/><Relationship Id="rId307" Type="http://schemas.openxmlformats.org/officeDocument/2006/relationships/hyperlink" Target="https://www.vogels.com/en-151/p/poa-9604-outdoor-floor-stand-adapter-55" TargetMode="External"/><Relationship Id="rId328" Type="http://schemas.openxmlformats.org/officeDocument/2006/relationships/hyperlink" Target="https://www.vogels.com/en-151/p/ppc-2585-projector-ceiling-mount" TargetMode="External"/><Relationship Id="rId349" Type="http://schemas.openxmlformats.org/officeDocument/2006/relationships/hyperlink" Target="https://www.vogels.com/en-151/p/pff-7920-video-wall-floor-stand-base" TargetMode="External"/><Relationship Id="rId88" Type="http://schemas.openxmlformats.org/officeDocument/2006/relationships/hyperlink" Target="https://www.vogels.com/en-151/p/pfs-3204-display-interface-strips" TargetMode="External"/><Relationship Id="rId111" Type="http://schemas.openxmlformats.org/officeDocument/2006/relationships/hyperlink" Target="https://www.vogels.com/en-151/p/pfa-9126-bracket-kit-for-pfb-34xx" TargetMode="External"/><Relationship Id="rId132" Type="http://schemas.openxmlformats.org/officeDocument/2006/relationships/hyperlink" Target="https://www.vogels.com/en-151/p/pua-9515-girder-h-beam-clamp-70-180-mm" TargetMode="External"/><Relationship Id="rId153" Type="http://schemas.openxmlformats.org/officeDocument/2006/relationships/hyperlink" Target="https://www.vogels.com/en-151/p/pfw-4700-display-wall-mount-fixed" TargetMode="External"/><Relationship Id="rId174" Type="http://schemas.openxmlformats.org/officeDocument/2006/relationships/hyperlink" Target="https://www.vogels.com/en-151/p/pfa-9034-locking-cabinet" TargetMode="External"/><Relationship Id="rId195" Type="http://schemas.openxmlformats.org/officeDocument/2006/relationships/hyperlink" Target="https://www.vogels.com/en-151/p/s063-0310-display-mount" TargetMode="External"/><Relationship Id="rId209" Type="http://schemas.openxmlformats.org/officeDocument/2006/relationships/hyperlink" Target="https://www.vogels.com/en-151/p/s052-5075-display-mount-incl-rotation" TargetMode="External"/><Relationship Id="rId360" Type="http://schemas.openxmlformats.org/officeDocument/2006/relationships/hyperlink" Target="https://www.vogels.com/en-151/p/pfa-9156-pole-coupler-for-puc-29xx" TargetMode="External"/><Relationship Id="rId381" Type="http://schemas.openxmlformats.org/officeDocument/2006/relationships/hyperlink" Target="https://www.vogels.com/en-151/p/pla-9331-side-trim-max-1029-mm" TargetMode="External"/><Relationship Id="rId416" Type="http://schemas.openxmlformats.org/officeDocument/2006/relationships/hyperlink" Target="https://www.vogels.com/en-151/p/momo-2117-monitor-arm-motion-black" TargetMode="External"/><Relationship Id="rId220" Type="http://schemas.openxmlformats.org/officeDocument/2006/relationships/hyperlink" Target="https://www.vogels.com/en-151/p/s063-0460-wall-truss-module-tiltable" TargetMode="External"/><Relationship Id="rId241" Type="http://schemas.openxmlformats.org/officeDocument/2006/relationships/hyperlink" Target="https://www.vogels.com/en-151/p/s052-7150b-floor-supported-wall-lift-xxl-for-touch-screen-86-inch-120-kg-black" TargetMode="External"/><Relationship Id="rId437" Type="http://schemas.openxmlformats.org/officeDocument/2006/relationships/hyperlink" Target="https://www.vogels.com/en-151/p/momo-a003-vesa-extenders-black" TargetMode="External"/><Relationship Id="rId458" Type="http://schemas.openxmlformats.org/officeDocument/2006/relationships/hyperlink" Target="https://www.vogels.com/en-151/p/momo-c320-monitor-arm-motion-component-straight-20-cm-black" TargetMode="External"/><Relationship Id="rId15" Type="http://schemas.openxmlformats.org/officeDocument/2006/relationships/hyperlink" Target="https://www.vogels.com/en-151/p/s062-7665-tip-touch-stand-max-75-inch-95-kg" TargetMode="External"/><Relationship Id="rId36" Type="http://schemas.openxmlformats.org/officeDocument/2006/relationships/hyperlink" Target="https://www.vogels.com/en-151/p/puc-1090-truss-adapter" TargetMode="External"/><Relationship Id="rId57" Type="http://schemas.openxmlformats.org/officeDocument/2006/relationships/hyperlink" Target="https://www.vogels.com/en-151/p/pff-7030-floor-plate-black" TargetMode="External"/><Relationship Id="rId262" Type="http://schemas.openxmlformats.org/officeDocument/2006/relationships/hyperlink" Target="https://www.vogels.com/en-151/p/pfte-7120-motorized-trolley-for-led-and-lcd" TargetMode="External"/><Relationship Id="rId283" Type="http://schemas.openxmlformats.org/officeDocument/2006/relationships/hyperlink" Target="https://www.vogels.com/en-151/p/rise-a111-accessory-mounting-kit-for-rise-motorized-display-lifts-black" TargetMode="External"/><Relationship Id="rId318" Type="http://schemas.openxmlformats.org/officeDocument/2006/relationships/hyperlink" Target="https://www.vogels.com/en-151/p/ppc-1500-projector-ceiling-mount-silver" TargetMode="External"/><Relationship Id="rId339" Type="http://schemas.openxmlformats.org/officeDocument/2006/relationships/hyperlink" Target="https://www.vogels.com/en-151/p/ppa-905-interface-switch-12v" TargetMode="External"/><Relationship Id="rId78" Type="http://schemas.openxmlformats.org/officeDocument/2006/relationships/hyperlink" Target="https://www.vogels.com/en-151/p/pfb-3409-display-interface-bar-silver" TargetMode="External"/><Relationship Id="rId99" Type="http://schemas.openxmlformats.org/officeDocument/2006/relationships/hyperlink" Target="https://www.vogels.com/en-151/p/pfa-9107-pole-cover-for-puc-25" TargetMode="External"/><Relationship Id="rId101" Type="http://schemas.openxmlformats.org/officeDocument/2006/relationships/hyperlink" Target="https://www.vogels.com/en-151/p/pfa-9109-padlock-for-pfs" TargetMode="External"/><Relationship Id="rId122" Type="http://schemas.openxmlformats.org/officeDocument/2006/relationships/hyperlink" Target="https://www.vogels.com/en-151/p/pfa-9163-back-cover-landscape-84-86" TargetMode="External"/><Relationship Id="rId143" Type="http://schemas.openxmlformats.org/officeDocument/2006/relationships/hyperlink" Target="https://www.vogels.com/en-151/p/pfw-1040-display-wall-mount-turn-tilt" TargetMode="External"/><Relationship Id="rId164" Type="http://schemas.openxmlformats.org/officeDocument/2006/relationships/hyperlink" Target="https://www.vogels.com/en-151/p/pfw-6852-display-wall-mount-turn-and-tilt" TargetMode="External"/><Relationship Id="rId185" Type="http://schemas.openxmlformats.org/officeDocument/2006/relationships/hyperlink" Target="https://www.vogels.com/en-151/p/s062-7105-floor-lift-xl-on-wheels-for-touch-screen-max-98-inch-160-kg-black" TargetMode="External"/><Relationship Id="rId350" Type="http://schemas.openxmlformats.org/officeDocument/2006/relationships/hyperlink" Target="https://www.vogels.com/en-151/p/puc-2920-pole-200-cm" TargetMode="External"/><Relationship Id="rId371" Type="http://schemas.openxmlformats.org/officeDocument/2006/relationships/hyperlink" Target="https://www.vogels.com/en-151/p/pla-9301-bracketkit-plb-31xx" TargetMode="External"/><Relationship Id="rId406" Type="http://schemas.openxmlformats.org/officeDocument/2006/relationships/hyperlink" Target="https://www.vogels.com/en-151/p/pts-1214-tablock-for-ipad-2018-ipad-air-1-2-and-ipad-pro-9-7" TargetMode="External"/><Relationship Id="rId9" Type="http://schemas.openxmlformats.org/officeDocument/2006/relationships/hyperlink" Target="https://www.vogels.com/en-151/p/s062-1000-display-floor-stand-divisible-65" TargetMode="External"/><Relationship Id="rId210" Type="http://schemas.openxmlformats.org/officeDocument/2006/relationships/hyperlink" Target="https://www.vogels.com/en-151/p/s052-5080-display-interface-rotating" TargetMode="External"/><Relationship Id="rId392" Type="http://schemas.openxmlformats.org/officeDocument/2006/relationships/hyperlink" Target="https://www.vogels.com/en-151/p/pli-8701h2-philips-7000-series-2h" TargetMode="External"/><Relationship Id="rId427" Type="http://schemas.openxmlformats.org/officeDocument/2006/relationships/hyperlink" Target="https://www.vogels.com/en-151/p/momo-4137-monitor-arm-motion-plus-black" TargetMode="External"/><Relationship Id="rId448" Type="http://schemas.openxmlformats.org/officeDocument/2006/relationships/hyperlink" Target="https://www.vogels.com/en-151/p/momo-c160-base-with-pole-component-for-motion-and-motion-plus-60-cm-black" TargetMode="External"/><Relationship Id="rId469" Type="http://schemas.openxmlformats.org/officeDocument/2006/relationships/hyperlink" Target="https://www.vogels.com/en-151/p/essential-m3042-monitorarm" TargetMode="External"/><Relationship Id="rId26" Type="http://schemas.openxmlformats.org/officeDocument/2006/relationships/hyperlink" Target="https://www.vogels.com/en-151/p/pfc-585-display-ceiling-mount" TargetMode="External"/><Relationship Id="rId231" Type="http://schemas.openxmlformats.org/officeDocument/2006/relationships/hyperlink" Target="https://www.vogels.com/en-151/p/s063-8055-floor-plate" TargetMode="External"/><Relationship Id="rId252" Type="http://schemas.openxmlformats.org/officeDocument/2006/relationships/hyperlink" Target="https://www.vogels.com/en-151/p/s052-7135-wall-plate-for-052-7150" TargetMode="External"/><Relationship Id="rId273" Type="http://schemas.openxmlformats.org/officeDocument/2006/relationships/hyperlink" Target="https://www.vogels.com/en-151/p/rise-5205-motorized-display-lift-trolley-50-mm-s-black-eu" TargetMode="External"/><Relationship Id="rId294" Type="http://schemas.openxmlformats.org/officeDocument/2006/relationships/hyperlink" Target="https://www.vogels.com/en-151/p/rise-a163-flexible-stud-wall-mounts-for-rise-200x-display-lifts-black" TargetMode="External"/><Relationship Id="rId308" Type="http://schemas.openxmlformats.org/officeDocument/2006/relationships/hyperlink" Target="https://www.vogels.com/en-151/p/pof-7603-outdoor-floor-stand" TargetMode="External"/><Relationship Id="rId329" Type="http://schemas.openxmlformats.org/officeDocument/2006/relationships/hyperlink" Target="https://www.vogels.com/en-151/p/ppa-320-projector-anti-theft-housing" TargetMode="External"/><Relationship Id="rId47" Type="http://schemas.openxmlformats.org/officeDocument/2006/relationships/hyperlink" Target="https://www.vogels.com/en-151/p/puc-2515-pole-150-cm-silver" TargetMode="External"/><Relationship Id="rId68" Type="http://schemas.openxmlformats.org/officeDocument/2006/relationships/hyperlink" Target="https://www.vogels.com/en-151/p/puc-2718-pole-silver" TargetMode="External"/><Relationship Id="rId89" Type="http://schemas.openxmlformats.org/officeDocument/2006/relationships/hyperlink" Target="https://www.vogels.com/en-151/p/pfs-3208-display-interface-strips" TargetMode="External"/><Relationship Id="rId112" Type="http://schemas.openxmlformats.org/officeDocument/2006/relationships/hyperlink" Target="https://www.vogels.com/en-151/p/pfa-9127-accessory-clamp-for-puc-24-25-27" TargetMode="External"/><Relationship Id="rId133" Type="http://schemas.openxmlformats.org/officeDocument/2006/relationships/hyperlink" Target="https://www.vogels.com/en-151/p/pua-9516-girder-h-beam-clamp-150-300-mm" TargetMode="External"/><Relationship Id="rId154" Type="http://schemas.openxmlformats.org/officeDocument/2006/relationships/hyperlink" Target="https://www.vogels.com/en-151/p/pfw-4710-display-wall-mount-tilt" TargetMode="External"/><Relationship Id="rId175" Type="http://schemas.openxmlformats.org/officeDocument/2006/relationships/hyperlink" Target="https://www.vogels.com/en-151/p/display-floor-mounting-stand" TargetMode="External"/><Relationship Id="rId340" Type="http://schemas.openxmlformats.org/officeDocument/2006/relationships/hyperlink" Target="https://www.vogels.com/en-151/p/ppa-910-camera-mount-sony-srg-x400-black" TargetMode="External"/><Relationship Id="rId361" Type="http://schemas.openxmlformats.org/officeDocument/2006/relationships/hyperlink" Target="https://www.vogels.com/en-151/p/pfa-9136-unisee-mounting-adapter-9-pcs" TargetMode="External"/><Relationship Id="rId196" Type="http://schemas.openxmlformats.org/officeDocument/2006/relationships/hyperlink" Target="https://www.vogels.com/en-151/p/s063-0315-display-mount" TargetMode="External"/><Relationship Id="rId200" Type="http://schemas.openxmlformats.org/officeDocument/2006/relationships/hyperlink" Target="https://www.vogels.com/en-151/p/sbbw-0400-63-balancebox-400-63" TargetMode="External"/><Relationship Id="rId382" Type="http://schemas.openxmlformats.org/officeDocument/2006/relationships/hyperlink" Target="https://www.vogels.com/en-151/p/pla-9332-side-trim-max-1500mm" TargetMode="External"/><Relationship Id="rId417" Type="http://schemas.openxmlformats.org/officeDocument/2006/relationships/hyperlink" Target="https://www.vogels.com/en-151/p/momo-2137-monitor-arm-motion-white" TargetMode="External"/><Relationship Id="rId438" Type="http://schemas.openxmlformats.org/officeDocument/2006/relationships/hyperlink" Target="https://www.vogels.com/en-151/p/momo-a003-vesa-extenders-white" TargetMode="External"/><Relationship Id="rId459" Type="http://schemas.openxmlformats.org/officeDocument/2006/relationships/hyperlink" Target="https://www.vogels.com/en-151/p/momo-c327-monitor-arm-motion-plus-component-dynamic-27-cm-black" TargetMode="External"/><Relationship Id="rId16" Type="http://schemas.openxmlformats.org/officeDocument/2006/relationships/hyperlink" Target="https://www.vogels.com/en-151/p/s062-8050-display-floor-stand-divisible" TargetMode="External"/><Relationship Id="rId221" Type="http://schemas.openxmlformats.org/officeDocument/2006/relationships/hyperlink" Target="https://www.vogels.com/en-151/p/s063-0465-wall-truss-module" TargetMode="External"/><Relationship Id="rId242" Type="http://schemas.openxmlformats.org/officeDocument/2006/relationships/hyperlink" Target="https://www.vogels.com/en-151/p/s052-7150w-floor-supported-wall-lift-xxl-for-touch-screen-86-inch-120-kg-white" TargetMode="External"/><Relationship Id="rId263" Type="http://schemas.openxmlformats.org/officeDocument/2006/relationships/hyperlink" Target="https://www.vogels.com/en-151/p/motorized-display-lift-floor-wall" TargetMode="External"/><Relationship Id="rId284" Type="http://schemas.openxmlformats.org/officeDocument/2006/relationships/hyperlink" Target="Cen&#237;ky%20z&#225;kaznick&#233;/Podklady/vogels.com/en-151/p/rise-a111-accessory-mounting-kit-for-rise-motorized-display-lifts-black" TargetMode="External"/><Relationship Id="rId319" Type="http://schemas.openxmlformats.org/officeDocument/2006/relationships/hyperlink" Target="https://www.vogels.com/en-151/p/ppc-1540-projector-ceiling-mount-white" TargetMode="External"/><Relationship Id="rId470" Type="http://schemas.openxmlformats.org/officeDocument/2006/relationships/hyperlink" Target="https://www.vogels.com/en-151/p/essential-m3011-monitor-arm" TargetMode="External"/><Relationship Id="rId37" Type="http://schemas.openxmlformats.org/officeDocument/2006/relationships/hyperlink" Target="https://www.vogels.com/en-151/p/puc-2408-pole-80-cm-silver" TargetMode="External"/><Relationship Id="rId58" Type="http://schemas.openxmlformats.org/officeDocument/2006/relationships/hyperlink" Target="https://www.vogels.com/en-151/p/pff-7040-floor-plate-back-to-back-black" TargetMode="External"/><Relationship Id="rId79" Type="http://schemas.openxmlformats.org/officeDocument/2006/relationships/hyperlink" Target="https://www.vogels.com/en-151/p/pfb-3409-display-interface-bar-black" TargetMode="External"/><Relationship Id="rId102" Type="http://schemas.openxmlformats.org/officeDocument/2006/relationships/hyperlink" Target="https://www.vogels.com/en-151/p/pfa-9112-locking-cabinet" TargetMode="External"/><Relationship Id="rId123" Type="http://schemas.openxmlformats.org/officeDocument/2006/relationships/hyperlink" Target="https://www.vogels.com/en-151/p/pfa-9164-back-cover-portrait-84-86" TargetMode="External"/><Relationship Id="rId144" Type="http://schemas.openxmlformats.org/officeDocument/2006/relationships/hyperlink" Target="https://www.vogels.com/en-151/p/pfw-2020-display-wall-mount-turn-tilt" TargetMode="External"/><Relationship Id="rId330" Type="http://schemas.openxmlformats.org/officeDocument/2006/relationships/hyperlink" Target="https://www.vogels.com/en-151/p/ppl-2035-projector-lift-system" TargetMode="External"/><Relationship Id="rId90" Type="http://schemas.openxmlformats.org/officeDocument/2006/relationships/hyperlink" Target="https://www.vogels.com/en-151/p/pfs-3302-display-interface-strips-tilt" TargetMode="External"/><Relationship Id="rId165" Type="http://schemas.openxmlformats.org/officeDocument/2006/relationships/hyperlink" Target="https://www.vogels.com/en-151/p/pfw-6855-display-wall-mount-turn-tilt-and-rotate" TargetMode="External"/><Relationship Id="rId186" Type="http://schemas.openxmlformats.org/officeDocument/2006/relationships/hyperlink" Target="https://www.vogels.com/en-151/p/s062-7205-floor-lift-on-wheels-incl-anti-collision-max-86-inch-120-kg" TargetMode="External"/><Relationship Id="rId351" Type="http://schemas.openxmlformats.org/officeDocument/2006/relationships/hyperlink" Target="https://www.vogels.com/en-151/p/puc-2927-pole-270-cm" TargetMode="External"/><Relationship Id="rId372" Type="http://schemas.openxmlformats.org/officeDocument/2006/relationships/hyperlink" Target="https://www.vogels.com/en-151/p/pla-9304-bar-coupler-for-dvled-interface-bar-plb-31xx" TargetMode="External"/><Relationship Id="rId393" Type="http://schemas.openxmlformats.org/officeDocument/2006/relationships/hyperlink" Target="https://www.vogels.com/en-151/p/pli-8702h3-philips-7000-series-3h" TargetMode="External"/><Relationship Id="rId407" Type="http://schemas.openxmlformats.org/officeDocument/2006/relationships/hyperlink" Target="https://www.vogels.com/en-151/p/pts-1211-tablock-for-samsung-galaxy-tab-3-4-10-1" TargetMode="External"/><Relationship Id="rId428" Type="http://schemas.openxmlformats.org/officeDocument/2006/relationships/hyperlink" Target="https://www.vogels.com/en-151/p/momo-4237-monitor-arm-motion-plus-for-2-monitors-white" TargetMode="External"/><Relationship Id="rId449" Type="http://schemas.openxmlformats.org/officeDocument/2006/relationships/hyperlink" Target="https://www.vogels.com/en-151/p/momo-c202-pole-adapter-for-interface-bar-components-motion-black" TargetMode="External"/><Relationship Id="rId211" Type="http://schemas.openxmlformats.org/officeDocument/2006/relationships/hyperlink" Target="https://www.vogels.com/en-151/p/business-vc-trolley-accessory-base-bracket" TargetMode="External"/><Relationship Id="rId232" Type="http://schemas.openxmlformats.org/officeDocument/2006/relationships/hyperlink" Target="https://www.vogels.com/en-151/p/s063-8100-laptop-support-light-series-surface-386-x-310-mm" TargetMode="External"/><Relationship Id="rId253" Type="http://schemas.openxmlformats.org/officeDocument/2006/relationships/hyperlink" Target="https://www.vogels.com/en-151/p/s052-7145-laptop-support-for-double-columned-lifts-with-anti-collision" TargetMode="External"/><Relationship Id="rId274" Type="http://schemas.openxmlformats.org/officeDocument/2006/relationships/hyperlink" Target="https://www.vogels.com/en-151/p/rise-5208-motorized-display-lift-trolley-80-mm-s-black-eu" TargetMode="External"/><Relationship Id="rId295" Type="http://schemas.openxmlformats.org/officeDocument/2006/relationships/hyperlink" Target="https://www.vogels.com/en-151/p/rise-a164-stud-wall-adapter-for-rise-floor-wall-display-lifts" TargetMode="External"/><Relationship Id="rId309" Type="http://schemas.openxmlformats.org/officeDocument/2006/relationships/hyperlink" Target="https://www.vogels.com/en-151/p/pow-1601-outdoor-wall-mount-for-lg-49xe4f" TargetMode="External"/><Relationship Id="rId460" Type="http://schemas.openxmlformats.org/officeDocument/2006/relationships/hyperlink" Target="https://www.vogels.com/en-151/p/momo-c327-monitor-arm-motion-plus-component-dynamic-27-cm-white" TargetMode="External"/><Relationship Id="rId27" Type="http://schemas.openxmlformats.org/officeDocument/2006/relationships/hyperlink" Target="https://www.mountmassive.com/display-ceiling-mounts-overview/" TargetMode="External"/><Relationship Id="rId48" Type="http://schemas.openxmlformats.org/officeDocument/2006/relationships/hyperlink" Target="https://www.vogels.com/en-151/p/puc-2515-pole-150-cm-black" TargetMode="External"/><Relationship Id="rId69" Type="http://schemas.openxmlformats.org/officeDocument/2006/relationships/hyperlink" Target="https://www.vogels.com/en-151/p/puc-2718-pole-black" TargetMode="External"/><Relationship Id="rId113" Type="http://schemas.openxmlformats.org/officeDocument/2006/relationships/hyperlink" Target="https://www.vogels.com/en-151/p/pfa-9128-cable-clip-for-pfb-34xx" TargetMode="External"/><Relationship Id="rId134" Type="http://schemas.openxmlformats.org/officeDocument/2006/relationships/hyperlink" Target="https://www.vogels.com/en-151/p/pfa-9100-insert-kit-m5-to-m8" TargetMode="External"/><Relationship Id="rId320" Type="http://schemas.openxmlformats.org/officeDocument/2006/relationships/hyperlink" Target="https://www.vogels.com/en-151/p/ppc-1540-projector-ceiling-mount-silver" TargetMode="External"/><Relationship Id="rId80" Type="http://schemas.openxmlformats.org/officeDocument/2006/relationships/hyperlink" Target="https://www.vogels.com/en-151/p/pfb-3411-display-interface-bar-silver" TargetMode="External"/><Relationship Id="rId155" Type="http://schemas.openxmlformats.org/officeDocument/2006/relationships/hyperlink" Target="https://www.vogels.com/en-151/p/pfw-6400-display-wall-mount-fixed" TargetMode="External"/><Relationship Id="rId176" Type="http://schemas.openxmlformats.org/officeDocument/2006/relationships/hyperlink" Target="https://www.vogels.com/en-151/p/pff-1560-display-floor-stand" TargetMode="External"/><Relationship Id="rId197" Type="http://schemas.openxmlformats.org/officeDocument/2006/relationships/hyperlink" Target="https://www.vogels.com/en-151/p/s063-0320-display-mount" TargetMode="External"/><Relationship Id="rId341" Type="http://schemas.openxmlformats.org/officeDocument/2006/relationships/hyperlink" Target="https://www.vogels.com/en-151/p/ppa-911-camera-mount-sony-srg-x400-white" TargetMode="External"/><Relationship Id="rId362" Type="http://schemas.openxmlformats.org/officeDocument/2006/relationships/hyperlink" Target="https://www.vogels.com/en-151/p/pfa-9137-unisee-mounting-box" TargetMode="External"/><Relationship Id="rId383" Type="http://schemas.openxmlformats.org/officeDocument/2006/relationships/hyperlink" Target="https://www.vogels.com/en-151/p/pla-9333-side-trim-max-2200-mm" TargetMode="External"/><Relationship Id="rId418" Type="http://schemas.openxmlformats.org/officeDocument/2006/relationships/hyperlink" Target="https://www.vogels.com/en-151/p/momo-2137-monitor-arm-motion-black" TargetMode="External"/><Relationship Id="rId439" Type="http://schemas.openxmlformats.org/officeDocument/2006/relationships/hyperlink" Target="https://www.vogels.com/en-151/p/momo-c101-wall-mount-component-for-momo-motion-and-motion-plus-white" TargetMode="External"/><Relationship Id="rId201" Type="http://schemas.openxmlformats.org/officeDocument/2006/relationships/hyperlink" Target="https://www.vogels.com/en-151/p/sbbw-0400-89-balancebox-400-90" TargetMode="External"/><Relationship Id="rId222" Type="http://schemas.openxmlformats.org/officeDocument/2006/relationships/hyperlink" Target="https://www.vogels.com/en-151/p/s063-0600-hoist-system-for-divisible-floor-stand" TargetMode="External"/><Relationship Id="rId243" Type="http://schemas.openxmlformats.org/officeDocument/2006/relationships/hyperlink" Target="https://www.vogels.com/en-151/p/s052-7200-floor-lift-xl-for-touchscreen-max-86-inch-135-kg" TargetMode="External"/><Relationship Id="rId264" Type="http://schemas.openxmlformats.org/officeDocument/2006/relationships/hyperlink" Target="https://www.vogels.com/en-151/p/essential-tl1500-motorized-display-lift-trolley" TargetMode="External"/><Relationship Id="rId285" Type="http://schemas.openxmlformats.org/officeDocument/2006/relationships/hyperlink" Target="https://www.vogels.com/en-151/p/rise-a121-sound-bar-mount-for-rise-motorized-display-lifts-black" TargetMode="External"/><Relationship Id="rId450" Type="http://schemas.openxmlformats.org/officeDocument/2006/relationships/hyperlink" Target="https://www.vogels.com/en-151/p/momo-c203-adapter-for-interface-bar-components-black" TargetMode="External"/><Relationship Id="rId471" Type="http://schemas.openxmlformats.org/officeDocument/2006/relationships/hyperlink" Target="https://www.vogels.com/en-151/p/essential-m3021-monitor-arm" TargetMode="External"/><Relationship Id="rId17" Type="http://schemas.openxmlformats.org/officeDocument/2006/relationships/hyperlink" Target="https://www.vogels.com/en-151/p/s062-8050-225-display-floor-stand-divisible" TargetMode="External"/><Relationship Id="rId38" Type="http://schemas.openxmlformats.org/officeDocument/2006/relationships/hyperlink" Target="https://www.vogels.com/en-151/p/puc-2408-pole-80-cm-black" TargetMode="External"/><Relationship Id="rId59" Type="http://schemas.openxmlformats.org/officeDocument/2006/relationships/hyperlink" Target="https://www.vogels.com/en-151/p/pff-7060-floor-mounting-plate" TargetMode="External"/><Relationship Id="rId103" Type="http://schemas.openxmlformats.org/officeDocument/2006/relationships/hyperlink" Target="https://www.vogels.com/en-151/p/pfa-9113-locking-cabinet" TargetMode="External"/><Relationship Id="rId124" Type="http://schemas.openxmlformats.org/officeDocument/2006/relationships/hyperlink" Target="https://www.vogels.com/en-151/p/pfa-9165-accessory-holder" TargetMode="External"/><Relationship Id="rId310" Type="http://schemas.openxmlformats.org/officeDocument/2006/relationships/hyperlink" Target="https://www.vogels.com/en-151/p/pow-1602-outdoor-wall-mount-for-lg-55xe4f" TargetMode="External"/><Relationship Id="rId70" Type="http://schemas.openxmlformats.org/officeDocument/2006/relationships/hyperlink" Target="https://www.vogels.com/en-151/p/puc-2720-pole-silver" TargetMode="External"/><Relationship Id="rId91" Type="http://schemas.openxmlformats.org/officeDocument/2006/relationships/hyperlink" Target="https://www.vogels.com/en-151/p/pfs-3304-display-interface-strips-tilt" TargetMode="External"/><Relationship Id="rId145" Type="http://schemas.openxmlformats.org/officeDocument/2006/relationships/hyperlink" Target="https://www.vogels.com/en-151/p/pfw-2030-display-wall-mount-turn-tilt" TargetMode="External"/><Relationship Id="rId166" Type="http://schemas.openxmlformats.org/officeDocument/2006/relationships/hyperlink" Target="https://www.vogels.com/en-151/p/pfw-6858-display-mount-rotate" TargetMode="External"/><Relationship Id="rId187" Type="http://schemas.openxmlformats.org/officeDocument/2006/relationships/hyperlink" Target="https://www.vogels.com/en-151/p/s062-7275-floor-lift-on-wheels-for-touchscreen-max-86-inch-120-kg" TargetMode="External"/><Relationship Id="rId331" Type="http://schemas.openxmlformats.org/officeDocument/2006/relationships/hyperlink" Target="https://www.vogels.com/en-151/p/ppl-2040-projector-lift-system" TargetMode="External"/><Relationship Id="rId352" Type="http://schemas.openxmlformats.org/officeDocument/2006/relationships/hyperlink" Target="https://www.vogels.com/en-151/p/puc-2933-pole-330cm" TargetMode="External"/><Relationship Id="rId373" Type="http://schemas.openxmlformats.org/officeDocument/2006/relationships/hyperlink" Target="https://www.vogels.com/en-151/p/pla-9305-mounting-bolts-dvled-m6-m8-m10" TargetMode="External"/><Relationship Id="rId394" Type="http://schemas.openxmlformats.org/officeDocument/2006/relationships/hyperlink" Target="https://www.vogels.com/en-151/p/pli-8703h4-philips-7000-series-4h" TargetMode="External"/><Relationship Id="rId408" Type="http://schemas.openxmlformats.org/officeDocument/2006/relationships/hyperlink" Target="https://www.vogels.com/en-151/p/pts-2010-universal-tablock" TargetMode="External"/><Relationship Id="rId429" Type="http://schemas.openxmlformats.org/officeDocument/2006/relationships/hyperlink" Target="https://www.vogels.com/en-151/p/momo-4127-monitor-arm-motion-plus-black" TargetMode="External"/><Relationship Id="rId1" Type="http://schemas.openxmlformats.org/officeDocument/2006/relationships/hyperlink" Target="https://www.vogels.com/en-151/p/s062-0535-65w-monitor-stage-trolley-350-mm-for-flat-panels-up-to-65-inch-max-65-kg-mounting-system-170-x-140-mm" TargetMode="External"/><Relationship Id="rId212" Type="http://schemas.openxmlformats.org/officeDocument/2006/relationships/hyperlink" Target="https://www.vogels.com/en-151/p/business-vc-trolley-camera-support" TargetMode="External"/><Relationship Id="rId233" Type="http://schemas.openxmlformats.org/officeDocument/2006/relationships/hyperlink" Target="https://www.vogels.com/en-151/p/s063-8555-trolley-frame" TargetMode="External"/><Relationship Id="rId254" Type="http://schemas.openxmlformats.org/officeDocument/2006/relationships/hyperlink" Target="https://www.vogels.com/en-151/p/s052-7217-anti-collision-module-with-200mm-cable-for-floor-lifts" TargetMode="External"/><Relationship Id="rId440" Type="http://schemas.openxmlformats.org/officeDocument/2006/relationships/hyperlink" Target="https://www.vogels.com/en-151/p/momo-c101-wall-mount-component-for-momo-motion-and-motion-plus-black" TargetMode="External"/><Relationship Id="rId28" Type="http://schemas.openxmlformats.org/officeDocument/2006/relationships/hyperlink" Target="https://www.mountmassive.com/display-ceiling-mounts-overview/" TargetMode="External"/><Relationship Id="rId49" Type="http://schemas.openxmlformats.org/officeDocument/2006/relationships/hyperlink" Target="https://www.vogels.com/en-151/p/puc-2530-pole-300-cm-silver" TargetMode="External"/><Relationship Id="rId114" Type="http://schemas.openxmlformats.org/officeDocument/2006/relationships/hyperlink" Target="https://www.vogels.com/en-151/p/pfa-9145-column-clamp-connect-it" TargetMode="External"/><Relationship Id="rId275" Type="http://schemas.openxmlformats.org/officeDocument/2006/relationships/hyperlink" Target="https://www.vogels.com/en-151/p/rise-5305-motorized-display-lift-trolley-50-mm-s-black-eu" TargetMode="External"/><Relationship Id="rId296" Type="http://schemas.openxmlformats.org/officeDocument/2006/relationships/hyperlink" Target="https://www.vogels.com/en-151/p/rise-a162-longer-wall-mounts-13-19-cm-for-rise-200x-display-lifts-black" TargetMode="External"/><Relationship Id="rId300" Type="http://schemas.openxmlformats.org/officeDocument/2006/relationships/hyperlink" Target="https://www.vogels.com/en-151/p/rise-a174-extended-accessory-interface-plate-for-rise-display-lifts" TargetMode="External"/><Relationship Id="rId461" Type="http://schemas.openxmlformats.org/officeDocument/2006/relationships/hyperlink" Target="https://www.vogels.com/en-151/p/momo-c490-interface-bar-component-90-cm-black" TargetMode="External"/><Relationship Id="rId60" Type="http://schemas.openxmlformats.org/officeDocument/2006/relationships/hyperlink" Target="https://www.vogels.com/en-151/p/pff-7060-floor-mounting-plate-black" TargetMode="External"/><Relationship Id="rId81" Type="http://schemas.openxmlformats.org/officeDocument/2006/relationships/hyperlink" Target="https://www.vogels.com/en-151/p/pfb-3411-display-interface-bar-black" TargetMode="External"/><Relationship Id="rId135" Type="http://schemas.openxmlformats.org/officeDocument/2006/relationships/hyperlink" Target="https://www.vogels.com/en-151/p/pff-5100-video-conferencing-furniture" TargetMode="External"/><Relationship Id="rId156" Type="http://schemas.openxmlformats.org/officeDocument/2006/relationships/hyperlink" Target="https://www.vogels.com/en-151/p/pfw-6410-display-wall-mount-tilt" TargetMode="External"/><Relationship Id="rId177" Type="http://schemas.openxmlformats.org/officeDocument/2006/relationships/hyperlink" Target="https://www.vogels.com/en-151/p/pfa-9038-accessory-shelf" TargetMode="External"/><Relationship Id="rId198" Type="http://schemas.openxmlformats.org/officeDocument/2006/relationships/hyperlink" Target="https://www.vogels.com/en-151/p/s063-0335-display-mount" TargetMode="External"/><Relationship Id="rId321" Type="http://schemas.openxmlformats.org/officeDocument/2006/relationships/hyperlink" Target="https://www.vogels.com/en-151/p/ppc-1555-projector-ceiling-mount-white" TargetMode="External"/><Relationship Id="rId342" Type="http://schemas.openxmlformats.org/officeDocument/2006/relationships/hyperlink" Target="https://www.vogels.com/en-151/p/pfw-6706-pop-out-video-wall-mount" TargetMode="External"/><Relationship Id="rId363" Type="http://schemas.openxmlformats.org/officeDocument/2006/relationships/hyperlink" Target="https://www.vogels.com/en-151/p/pfa-9169-unisee-2021-spacer" TargetMode="External"/><Relationship Id="rId384" Type="http://schemas.openxmlformats.org/officeDocument/2006/relationships/hyperlink" Target="https://www.vogels.com/en-151/p/plm-8030-profile-3000-mm" TargetMode="External"/><Relationship Id="rId419" Type="http://schemas.openxmlformats.org/officeDocument/2006/relationships/hyperlink" Target="https://www.vogels.com/en-151/p/momo-2127-monitor-arm-motion-black" TargetMode="External"/><Relationship Id="rId202" Type="http://schemas.openxmlformats.org/officeDocument/2006/relationships/hyperlink" Target="https://www.vogels.com/en-151/p/sbbw-0650-64-balancebox-650-64" TargetMode="External"/><Relationship Id="rId223" Type="http://schemas.openxmlformats.org/officeDocument/2006/relationships/hyperlink" Target="https://www.vogels.com/en-151/p/s063-1010-floor-plate-65" TargetMode="External"/><Relationship Id="rId244" Type="http://schemas.openxmlformats.org/officeDocument/2006/relationships/hyperlink" Target="https://www.vogels.com/en-151/p/s016-1010-01-camera-mount-sony-srg-x400-srg-x120-brc-x400" TargetMode="External"/><Relationship Id="rId430" Type="http://schemas.openxmlformats.org/officeDocument/2006/relationships/hyperlink" Target="https://www.vogels.com/en-151/p/momo-4127-monitor-arm-motion-plus-for-wall-mounting-white" TargetMode="External"/><Relationship Id="rId18" Type="http://schemas.openxmlformats.org/officeDocument/2006/relationships/hyperlink" Target="https://www.vogels.com/en-151/p/s063-0500-display-stage-stand-350mm" TargetMode="External"/><Relationship Id="rId39" Type="http://schemas.openxmlformats.org/officeDocument/2006/relationships/hyperlink" Target="https://www.vogels.com/en-151/p/puc-2415-pole-150-cm-silver" TargetMode="External"/><Relationship Id="rId265" Type="http://schemas.openxmlformats.org/officeDocument/2006/relationships/hyperlink" Target="https://www.vogels.com/en-151/p/rise-2000b-motorized-display-floor-wall-lift-directcontrol" TargetMode="External"/><Relationship Id="rId286" Type="http://schemas.openxmlformats.org/officeDocument/2006/relationships/hyperlink" Target="https://www.vogels.com/en-151/p/rise-a122-mounting-bracket-for-small-peripherals-for-rise-display-lifts" TargetMode="External"/><Relationship Id="rId451" Type="http://schemas.openxmlformats.org/officeDocument/2006/relationships/hyperlink" Target="https://www.vogels.com/en-151/p/momo-c205-interface-bar-coupler-component-straight-silver" TargetMode="External"/><Relationship Id="rId472" Type="http://schemas.openxmlformats.org/officeDocument/2006/relationships/printerSettings" Target="../printerSettings/printerSettings2.bin"/><Relationship Id="rId50" Type="http://schemas.openxmlformats.org/officeDocument/2006/relationships/hyperlink" Target="https://www.vogels.com/en-151/p/puc-2530-pole-300-cm-black" TargetMode="External"/><Relationship Id="rId104" Type="http://schemas.openxmlformats.org/officeDocument/2006/relationships/hyperlink" Target="https://www.vogels.com/en-151/p/pfa-9114-wheels-heavy-duty" TargetMode="External"/><Relationship Id="rId125" Type="http://schemas.openxmlformats.org/officeDocument/2006/relationships/hyperlink" Target="https://www.vogels.com/en-151/p/pfa-9166-extension-set-for-pfa-9165" TargetMode="External"/><Relationship Id="rId146" Type="http://schemas.openxmlformats.org/officeDocument/2006/relationships/hyperlink" Target="https://www.vogels.com/en-151/p/pfw-2040-display-wall-mount-turn-tilt" TargetMode="External"/><Relationship Id="rId167" Type="http://schemas.openxmlformats.org/officeDocument/2006/relationships/hyperlink" Target="https://www.vogels.com/en-151/p/t1011-display-trolley" TargetMode="External"/><Relationship Id="rId188" Type="http://schemas.openxmlformats.org/officeDocument/2006/relationships/hyperlink" Target="https://www.vogels.com/en-151/p/s062-7295-floor-lift-xl-on-wheels-for-touchscreen-max-86-inch-120-kg" TargetMode="External"/><Relationship Id="rId311" Type="http://schemas.openxmlformats.org/officeDocument/2006/relationships/hyperlink" Target="https://www.vogels.com/en-151/p/poa-9601-outdoor-frame-for-lg-49xe4f" TargetMode="External"/><Relationship Id="rId332" Type="http://schemas.openxmlformats.org/officeDocument/2006/relationships/hyperlink" Target="https://www.vogels.com/en-151/p/ppl-2100-projector-lift-system" TargetMode="External"/><Relationship Id="rId353" Type="http://schemas.openxmlformats.org/officeDocument/2006/relationships/hyperlink" Target="https://www.vogels.com/en-151/p/pfa-9129-video-wall-cross-bar-1150-mm" TargetMode="External"/><Relationship Id="rId374" Type="http://schemas.openxmlformats.org/officeDocument/2006/relationships/hyperlink" Target="https://www.vogels.com/en-151/p/pla-9307-adjusting-feet-for-dvled-video-wall-4pcs" TargetMode="External"/><Relationship Id="rId395" Type="http://schemas.openxmlformats.org/officeDocument/2006/relationships/hyperlink" Target="https://www.vogels.com/en-151/p/pli-8606h2-barco-truepix-connect-it-interface-2h" TargetMode="External"/><Relationship Id="rId409" Type="http://schemas.openxmlformats.org/officeDocument/2006/relationships/hyperlink" Target="https://www.vogels.com/en-151/p/pla-8102h3l-cover-strip" TargetMode="External"/><Relationship Id="rId71" Type="http://schemas.openxmlformats.org/officeDocument/2006/relationships/hyperlink" Target="https://www.vogels.com/en-151/p/puc-2720-pole-black" TargetMode="External"/><Relationship Id="rId92" Type="http://schemas.openxmlformats.org/officeDocument/2006/relationships/hyperlink" Target="https://www.vogels.com/en-151/p/pfs-3306-display-interface-strips-tilt" TargetMode="External"/><Relationship Id="rId213" Type="http://schemas.openxmlformats.org/officeDocument/2006/relationships/hyperlink" Target="https://www.vogels.com/en-151/p/s062-2882-business-vc-trolley-soundbar-bracket" TargetMode="External"/><Relationship Id="rId234" Type="http://schemas.openxmlformats.org/officeDocument/2006/relationships/hyperlink" Target="https://www.vogels.com/en-151/p/s112-1001-projector-specific-mount-stack-frame" TargetMode="External"/><Relationship Id="rId420" Type="http://schemas.openxmlformats.org/officeDocument/2006/relationships/hyperlink" Target="https://www.vogels.com/en-151/p/momo-2127-monitor-arm-motion-white" TargetMode="External"/><Relationship Id="rId2" Type="http://schemas.openxmlformats.org/officeDocument/2006/relationships/hyperlink" Target="https://www.vogels.com/en-151/p/s062-0535-65-monitor-stage-stand-350-mm-for-flat-panels-up-to-65-inch-max-65-kg-mounting-system-170-x-140-mm" TargetMode="External"/><Relationship Id="rId29" Type="http://schemas.openxmlformats.org/officeDocument/2006/relationships/hyperlink" Target="https://www.vogels.com/en-151/p/puc-1041-ceiling-plate-fixed" TargetMode="External"/><Relationship Id="rId255" Type="http://schemas.openxmlformats.org/officeDocument/2006/relationships/hyperlink" Target="https://www.vogels.com/en-151/p/s052-7230-wall-mounting-kit-for-floor-lifts" TargetMode="External"/><Relationship Id="rId276" Type="http://schemas.openxmlformats.org/officeDocument/2006/relationships/hyperlink" Target="https://www.vogels.com/en-151/p/rise-5308-motorized-display-lift-trolley-80-mm-s-black-eu" TargetMode="External"/><Relationship Id="rId297" Type="http://schemas.openxmlformats.org/officeDocument/2006/relationships/hyperlink" Target="https://www.vogels.com/en-151/p/rise-a162-longer-wall-mounts-13-19-cm-for-rise-200x-display-lifts-white" TargetMode="External"/><Relationship Id="rId441" Type="http://schemas.openxmlformats.org/officeDocument/2006/relationships/hyperlink" Target="https://www.vogels.com/en-151/p/momo-c103-desk-clamp-component-for-motion-and-motion-plus-white" TargetMode="External"/><Relationship Id="rId462" Type="http://schemas.openxmlformats.org/officeDocument/2006/relationships/hyperlink" Target="https://www.vogels.com/en-151/p/momo-c450-interface-bar-component-50-cm-black" TargetMode="External"/><Relationship Id="rId40" Type="http://schemas.openxmlformats.org/officeDocument/2006/relationships/hyperlink" Target="https://www.vogels.com/en-151/p/puc-2415-pole-150-cm-black" TargetMode="External"/><Relationship Id="rId115" Type="http://schemas.openxmlformats.org/officeDocument/2006/relationships/hyperlink" Target="https://www.vogels.com/en-151/p/pfa-9148-turn-unit-display-floor-stand" TargetMode="External"/><Relationship Id="rId136" Type="http://schemas.openxmlformats.org/officeDocument/2006/relationships/hyperlink" Target="https://www.vogels.com/en-151/p/pff-5211-video-conferencing-furniture" TargetMode="External"/><Relationship Id="rId157" Type="http://schemas.openxmlformats.org/officeDocument/2006/relationships/hyperlink" Target="https://www.vogels.com/en-151/p/pfw-6800-display-wall-mount-fixed" TargetMode="External"/><Relationship Id="rId178" Type="http://schemas.openxmlformats.org/officeDocument/2006/relationships/hyperlink" Target="https://www.vogels.com/en-151/p/pb-050-display-table-stand-black" TargetMode="External"/><Relationship Id="rId301" Type="http://schemas.openxmlformats.org/officeDocument/2006/relationships/hyperlink" Target="https://www.vogels.com/en-151/p/rise-a181-grip-bar-for-directcontrol" TargetMode="External"/><Relationship Id="rId322" Type="http://schemas.openxmlformats.org/officeDocument/2006/relationships/hyperlink" Target="https://www.vogels.com/en-151/p/ppc-1555-projector-ceiling-mount-silver" TargetMode="External"/><Relationship Id="rId343" Type="http://schemas.openxmlformats.org/officeDocument/2006/relationships/hyperlink" Target="https://www.vogels.com/en-151/p/pfw-6870-display-video-wall-pop-out-wall-mount" TargetMode="External"/><Relationship Id="rId364" Type="http://schemas.openxmlformats.org/officeDocument/2006/relationships/hyperlink" Target="https://www.vogels.com/en-151/p/pfa-9170-unisee-2021-spacer-curved-0-10" TargetMode="External"/><Relationship Id="rId61" Type="http://schemas.openxmlformats.org/officeDocument/2006/relationships/hyperlink" Target="https://www.vogels.com/en-151/p/pff-7070-floor-mounting-plate" TargetMode="External"/><Relationship Id="rId82" Type="http://schemas.openxmlformats.org/officeDocument/2006/relationships/hyperlink" Target="https://www.vogels.com/en-151/p/pfb-3419-display-interface-bar-silver" TargetMode="External"/><Relationship Id="rId199" Type="http://schemas.openxmlformats.org/officeDocument/2006/relationships/hyperlink" Target="https://www.vogels.com/en-151/p/sbbw-0400-37-balancebox-400-37" TargetMode="External"/><Relationship Id="rId203" Type="http://schemas.openxmlformats.org/officeDocument/2006/relationships/hyperlink" Target="https://www.vogels.com/en-151/p/sbbw-0650-121-balancebox-650-121" TargetMode="External"/><Relationship Id="rId385" Type="http://schemas.openxmlformats.org/officeDocument/2006/relationships/hyperlink" Target="https://www.vogels.com/en-151/p/pls-8001-vertical-profile-mounting-strips" TargetMode="External"/><Relationship Id="rId19" Type="http://schemas.openxmlformats.org/officeDocument/2006/relationships/hyperlink" Target="https://www.vogels.com/en-151/p/s063-0595-monitor-stage-stand-950-mm-excl-base-plate" TargetMode="External"/><Relationship Id="rId224" Type="http://schemas.openxmlformats.org/officeDocument/2006/relationships/hyperlink" Target="https://www.vogels.com/en-151/p/s063-1020-stand-head-display-mounting" TargetMode="External"/><Relationship Id="rId245" Type="http://schemas.openxmlformats.org/officeDocument/2006/relationships/hyperlink" Target="https://www.vogels.com/en-151/p/s016-1010-11-camera-specific-mount-white-sony-srg-x400-srg-x120-brc-x400" TargetMode="External"/><Relationship Id="rId266" Type="http://schemas.openxmlformats.org/officeDocument/2006/relationships/hyperlink" Target="https://www.vogels.com/en-151/p/rise-2000w-motorized-display-floor-wall-lift-directcontrol" TargetMode="External"/><Relationship Id="rId287" Type="http://schemas.openxmlformats.org/officeDocument/2006/relationships/hyperlink" Target="https://www.vogels.com/en-151/p/rise-a131-laptop-support-for-rise-motorized-display-lifts-black" TargetMode="External"/><Relationship Id="rId410" Type="http://schemas.openxmlformats.org/officeDocument/2006/relationships/hyperlink" Target="https://www.vogels.com/en-151/p/pla-8103h4l-cover-strip" TargetMode="External"/><Relationship Id="rId431" Type="http://schemas.openxmlformats.org/officeDocument/2006/relationships/hyperlink" Target="https://www.vogels.com/en-151/p/momo-4137-monitor-arm-motion-plus-white" TargetMode="External"/><Relationship Id="rId452" Type="http://schemas.openxmlformats.org/officeDocument/2006/relationships/hyperlink" Target="https://www.vogels.com/en-151/p/momo-c204-interface-bar-coupler-component-black" TargetMode="External"/><Relationship Id="rId473" Type="http://schemas.openxmlformats.org/officeDocument/2006/relationships/drawing" Target="../drawings/drawing2.xml"/><Relationship Id="rId30" Type="http://schemas.openxmlformats.org/officeDocument/2006/relationships/hyperlink" Target="https://www.vogels.com/en-151/p/puc-1045-ceiling-plate-turn-and-tilt" TargetMode="External"/><Relationship Id="rId105" Type="http://schemas.openxmlformats.org/officeDocument/2006/relationships/hyperlink" Target="https://www.vogels.com/en-151/p/pfa-9115-back-cover-landscape-42-47" TargetMode="External"/><Relationship Id="rId126" Type="http://schemas.openxmlformats.org/officeDocument/2006/relationships/hyperlink" Target="https://www.vogels.com/en-151/p/pfa-9174-cisco-webex-pro-adapter" TargetMode="External"/><Relationship Id="rId147" Type="http://schemas.openxmlformats.org/officeDocument/2006/relationships/hyperlink" Target="https://www.vogels.com/en-151/p/pfw-3030-display-wall-mount-turn-tilt" TargetMode="External"/><Relationship Id="rId168" Type="http://schemas.openxmlformats.org/officeDocument/2006/relationships/hyperlink" Target="https://www.vogels.com/en-151/p/t1021-display-trolley" TargetMode="External"/><Relationship Id="rId312" Type="http://schemas.openxmlformats.org/officeDocument/2006/relationships/hyperlink" Target="https://www.vogels.com/en-151/p/poa-9602-outdoor-frame-for-lg-55xe4f" TargetMode="External"/><Relationship Id="rId333" Type="http://schemas.openxmlformats.org/officeDocument/2006/relationships/hyperlink" Target="https://www.vogels.com/en-151/p/ppl-2170-projector-lift-system" TargetMode="External"/><Relationship Id="rId354" Type="http://schemas.openxmlformats.org/officeDocument/2006/relationships/hyperlink" Target="https://www.vogels.com/en-151/p/pfa-9130-video-wall-cross-bar-1500mm" TargetMode="External"/><Relationship Id="rId51" Type="http://schemas.openxmlformats.org/officeDocument/2006/relationships/hyperlink" Target="https://www.vogels.com/en-151/p/pfi-3015-display-interface" TargetMode="External"/><Relationship Id="rId72" Type="http://schemas.openxmlformats.org/officeDocument/2006/relationships/hyperlink" Target="https://www.vogels.com/en-151/p/pfb-3402-display-interface-bar-silver" TargetMode="External"/><Relationship Id="rId93" Type="http://schemas.openxmlformats.org/officeDocument/2006/relationships/hyperlink" Target="https://www.vogels.com/en-151/p/pfs-3308-display-interface-strips-tilt" TargetMode="External"/><Relationship Id="rId189" Type="http://schemas.openxmlformats.org/officeDocument/2006/relationships/hyperlink" Target="https://www.vogels.com/en-151/p/s062-7300-display-hoist-system" TargetMode="External"/><Relationship Id="rId375" Type="http://schemas.openxmlformats.org/officeDocument/2006/relationships/hyperlink" Target="https://www.vogels.com/en-151/p/pla-9308-extended-mounting-bolts-dvled-m6-m8-m10" TargetMode="External"/><Relationship Id="rId396" Type="http://schemas.openxmlformats.org/officeDocument/2006/relationships/hyperlink" Target="https://www.vogels.com/en-151/p/pli-8607h3-barco-truepix-connect-it-interface-3h" TargetMode="External"/><Relationship Id="rId3" Type="http://schemas.openxmlformats.org/officeDocument/2006/relationships/hyperlink" Target="https://www.vogels.com/en-151/p/s062-1720-display-trolley" TargetMode="External"/><Relationship Id="rId214" Type="http://schemas.openxmlformats.org/officeDocument/2006/relationships/hyperlink" Target="https://www.vogels.com/en-151/p/s062-2885-business-vc-trolley-videowall-2x2-laptop-support" TargetMode="External"/><Relationship Id="rId235" Type="http://schemas.openxmlformats.org/officeDocument/2006/relationships/hyperlink" Target="https://www.vogels.com/en-151/p/s152-0115-es-mounting-kit-with-whiteboards-smartmetals" TargetMode="External"/><Relationship Id="rId256" Type="http://schemas.openxmlformats.org/officeDocument/2006/relationships/hyperlink" Target="https://www.vogels.com/en-151/p/s052-7235-large-wall-plate-for-display-lift" TargetMode="External"/><Relationship Id="rId277" Type="http://schemas.openxmlformats.org/officeDocument/2006/relationships/hyperlink" Target="https://www.vogels.com/en-151/p/rise-wbs86m-whiteboard-set-86-for-rise-5xxx" TargetMode="External"/><Relationship Id="rId298" Type="http://schemas.openxmlformats.org/officeDocument/2006/relationships/hyperlink" Target="https://www.vogels.com/en-151/p/rise-a172-extended-pfb-bar-for-rise-display-lifts" TargetMode="External"/><Relationship Id="rId400" Type="http://schemas.openxmlformats.org/officeDocument/2006/relationships/hyperlink" Target="https://www.vogels.com/en-151/p/pla-8611-spacer-barco-truepix-curved" TargetMode="External"/><Relationship Id="rId421" Type="http://schemas.openxmlformats.org/officeDocument/2006/relationships/hyperlink" Target="https://www.vogels.com/en-151/p/momo-2237-monitor-arm-motion-for-2-monitors-black" TargetMode="External"/><Relationship Id="rId442" Type="http://schemas.openxmlformats.org/officeDocument/2006/relationships/hyperlink" Target="https://www.vogels.com/en-151/p/momo-c103-desk-clamp-component-for-motion-and-motion-plus-black" TargetMode="External"/><Relationship Id="rId463" Type="http://schemas.openxmlformats.org/officeDocument/2006/relationships/hyperlink" Target="https://www.vogels.com/en-151/p/momo-c501-monitor-interface-component-motion-and-motion-plus-white" TargetMode="External"/><Relationship Id="rId116" Type="http://schemas.openxmlformats.org/officeDocument/2006/relationships/hyperlink" Target="https://www.vogels.com/en-151/p/pfa-9149-t-slot-nuts-25-pieces" TargetMode="External"/><Relationship Id="rId137" Type="http://schemas.openxmlformats.org/officeDocument/2006/relationships/hyperlink" Target="https://www.vogels.com/en-151/p/pvf-4112-video-conferencing-furniture-white" TargetMode="External"/><Relationship Id="rId158" Type="http://schemas.openxmlformats.org/officeDocument/2006/relationships/hyperlink" Target="https://www.vogels.com/en-151/p/pfw-6810-display-wall-mount-tilt" TargetMode="External"/><Relationship Id="rId302" Type="http://schemas.openxmlformats.org/officeDocument/2006/relationships/hyperlink" Target="https://www.vogels.com/en-151/p/rise-a321-extension-bar-for-hidden-storage-unit-for-rise-motorized-display-lifts-black" TargetMode="External"/><Relationship Id="rId323" Type="http://schemas.openxmlformats.org/officeDocument/2006/relationships/hyperlink" Target="https://www.vogels.com/en-151/p/ppc-1585-projector-ceiling-mount-white" TargetMode="External"/><Relationship Id="rId344" Type="http://schemas.openxmlformats.org/officeDocument/2006/relationships/hyperlink" Target="https://www.vogels.com/en-151/p/pfw-6875-display-video-wall-pop-out-wall-mount-portrait" TargetMode="External"/><Relationship Id="rId20" Type="http://schemas.openxmlformats.org/officeDocument/2006/relationships/hyperlink" Target="https://www.vogels.com/en-151/p/s063-8635-display-stage-stand" TargetMode="External"/><Relationship Id="rId41" Type="http://schemas.openxmlformats.org/officeDocument/2006/relationships/hyperlink" Target="https://www.vogels.com/en-151/p/puc-2422-pole-220-cm-silver" TargetMode="External"/><Relationship Id="rId62" Type="http://schemas.openxmlformats.org/officeDocument/2006/relationships/hyperlink" Target="https://www.vogels.com/en-151/p/pft-8520-trolley-frame" TargetMode="External"/><Relationship Id="rId83" Type="http://schemas.openxmlformats.org/officeDocument/2006/relationships/hyperlink" Target="https://www.vogels.com/en-151/p/pfb-3419-display-interface-bar-black" TargetMode="External"/><Relationship Id="rId179" Type="http://schemas.openxmlformats.org/officeDocument/2006/relationships/hyperlink" Target="https://www.vogels.com/en-151/p/pb-175-display-trolley-black" TargetMode="External"/><Relationship Id="rId365" Type="http://schemas.openxmlformats.org/officeDocument/2006/relationships/hyperlink" Target="https://www.vogels.com/en-151/p/pfa-9171-unisee-2021-spacer-curved-portrait-video-wall-0-2-4-6-8-10-degrees" TargetMode="External"/><Relationship Id="rId386" Type="http://schemas.openxmlformats.org/officeDocument/2006/relationships/hyperlink" Target="https://www.vogels.com/en-151/p/pli-8101h2ls-profile-single-2-hls" TargetMode="External"/><Relationship Id="rId190" Type="http://schemas.openxmlformats.org/officeDocument/2006/relationships/hyperlink" Target="https://www.vogels.com/en-151/p/s062-7420-01-motorized-display-lift-floor-stand" TargetMode="External"/><Relationship Id="rId204" Type="http://schemas.openxmlformats.org/officeDocument/2006/relationships/hyperlink" Target="Cen&#237;ky%20z&#225;kaznick&#233;/Podklady/vogels.com/en-151/p/sbbw-0650-121-balancebox-650-121" TargetMode="External"/><Relationship Id="rId225" Type="http://schemas.openxmlformats.org/officeDocument/2006/relationships/hyperlink" Target="https://www.vogels.com/en-151/p/s063-1039-m8-three-point-coupling-bolt" TargetMode="External"/><Relationship Id="rId246" Type="http://schemas.openxmlformats.org/officeDocument/2006/relationships/hyperlink" Target="https://www.vogels.com/en-151/p/s052-1000-universal-wall-mount-max-446-x-400-mm-125-kg" TargetMode="External"/><Relationship Id="rId267" Type="http://schemas.openxmlformats.org/officeDocument/2006/relationships/hyperlink" Target="https://www.vogels.com/en-151/p/rise-4100-motorized-display-lift-floor-stand" TargetMode="External"/><Relationship Id="rId288" Type="http://schemas.openxmlformats.org/officeDocument/2006/relationships/hyperlink" Target="https://www.vogels.com/en-151/p/rise-a141-video-conferencing-camera-platform-for-rise-motorized-display-lifts-black" TargetMode="External"/><Relationship Id="rId411" Type="http://schemas.openxmlformats.org/officeDocument/2006/relationships/hyperlink" Target="https://www.vogels.com/en-151/p/pli-8103h4ld-profile-double-4-hls" TargetMode="External"/><Relationship Id="rId432" Type="http://schemas.openxmlformats.org/officeDocument/2006/relationships/hyperlink" Target="https://www.vogels.com/en-151/p/momo-4138-monitor-arm-motion-plus-black" TargetMode="External"/><Relationship Id="rId453" Type="http://schemas.openxmlformats.org/officeDocument/2006/relationships/hyperlink" Target="https://www.vogels.com/en-151/p/momo-c201-pole-clamp-component-motion-white" TargetMode="External"/><Relationship Id="rId106" Type="http://schemas.openxmlformats.org/officeDocument/2006/relationships/hyperlink" Target="https://www.vogels.com/en-151/p/back-cover-landscape-50-55" TargetMode="External"/><Relationship Id="rId127" Type="http://schemas.openxmlformats.org/officeDocument/2006/relationships/hyperlink" Target="https://www.vogels.com/en-151/p/pua-9503-pole-coupler-for-puc-25" TargetMode="External"/><Relationship Id="rId313" Type="http://schemas.openxmlformats.org/officeDocument/2006/relationships/hyperlink" Target="https://www.vogels.com/en-151/p/poa-9605-outdoor-floor-stand-cover-lg-49" TargetMode="External"/><Relationship Id="rId10" Type="http://schemas.openxmlformats.org/officeDocument/2006/relationships/hyperlink" Target="https://www.vogels.com/en-151/p/search?searchterm=S062.0595-65W" TargetMode="External"/><Relationship Id="rId31" Type="http://schemas.openxmlformats.org/officeDocument/2006/relationships/hyperlink" Target="https://www.vogels.com/en-151/p/puc-1051-truss-adapter-puc-24xx" TargetMode="External"/><Relationship Id="rId52" Type="http://schemas.openxmlformats.org/officeDocument/2006/relationships/hyperlink" Target="https://www.vogels.com/en-151/p/pfi-3045-display-interface" TargetMode="External"/><Relationship Id="rId73" Type="http://schemas.openxmlformats.org/officeDocument/2006/relationships/hyperlink" Target="https://www.vogels.com/en-151/p/pfb-3402-display-interface-bar" TargetMode="External"/><Relationship Id="rId94" Type="http://schemas.openxmlformats.org/officeDocument/2006/relationships/hyperlink" Target="https://www.vogels.com/en-151/p/pfs-3311-display-interface-strips-tilt" TargetMode="External"/><Relationship Id="rId148" Type="http://schemas.openxmlformats.org/officeDocument/2006/relationships/hyperlink" Target="https://www.vogels.com/en-151/p/pfw-3040-display-wall-mount-turn-tilt" TargetMode="External"/><Relationship Id="rId169" Type="http://schemas.openxmlformats.org/officeDocument/2006/relationships/hyperlink" Target="https://www.vogels.com/en-151/p/t1031-display-trolley" TargetMode="External"/><Relationship Id="rId334" Type="http://schemas.openxmlformats.org/officeDocument/2006/relationships/hyperlink" Target="https://www.vogels.com/en-151/p/ppl-2500-projector-lift-system" TargetMode="External"/><Relationship Id="rId355" Type="http://schemas.openxmlformats.org/officeDocument/2006/relationships/hyperlink" Target="https://www.vogels.com/en-151/p/pfa-9132-floor-ceiling-support" TargetMode="External"/><Relationship Id="rId376" Type="http://schemas.openxmlformats.org/officeDocument/2006/relationships/hyperlink" Target="https://www.vogels.com/en-151/p/pla-9309-top-and-bottom-plb-bracket-2-pcs" TargetMode="External"/><Relationship Id="rId397" Type="http://schemas.openxmlformats.org/officeDocument/2006/relationships/hyperlink" Target="https://www.vogels.com/en-151/p/pli-8608h4-barco-truepix-connect-it-interface-4h" TargetMode="External"/><Relationship Id="rId4" Type="http://schemas.openxmlformats.org/officeDocument/2006/relationships/hyperlink" Target="https://www.vogels.com/en-151/p/s062-3000-display-floor-stand-divisible-90" TargetMode="External"/><Relationship Id="rId180" Type="http://schemas.openxmlformats.org/officeDocument/2006/relationships/hyperlink" Target="https://www.vogels.com/en-151/p/s062-2872-business-vc-trolley-electric-height-adjustment" TargetMode="External"/><Relationship Id="rId215" Type="http://schemas.openxmlformats.org/officeDocument/2006/relationships/hyperlink" Target="https://www.vogels.com/en-151/p/1000x400-interface-for-business-trolley" TargetMode="External"/><Relationship Id="rId236" Type="http://schemas.openxmlformats.org/officeDocument/2006/relationships/hyperlink" Target="https://www.vogels.com/en-151/p/s152-0120-es-mounting-kit-with-enamelled-steel-whiteboards-for-70-86-inch-touchscreens" TargetMode="External"/><Relationship Id="rId257" Type="http://schemas.openxmlformats.org/officeDocument/2006/relationships/hyperlink" Target="https://www.vogels.com/en-151/p/s052-7245-laptop-support-for-display-lift-system" TargetMode="External"/><Relationship Id="rId278" Type="http://schemas.openxmlformats.org/officeDocument/2006/relationships/hyperlink" Target="https://www.vogels.com/en-151/p/rise-wbs65m-whiteboard-set-65-for-rise-5xxx" TargetMode="External"/><Relationship Id="rId401" Type="http://schemas.openxmlformats.org/officeDocument/2006/relationships/hyperlink" Target="https://www.vogels.com/en-151/p/pta-3101-floor-stand" TargetMode="External"/><Relationship Id="rId422" Type="http://schemas.openxmlformats.org/officeDocument/2006/relationships/hyperlink" Target="https://www.vogels.com/en-151/p/momo-2237-monitor-arm-motion-for-2-monitors-white" TargetMode="External"/><Relationship Id="rId443" Type="http://schemas.openxmlformats.org/officeDocument/2006/relationships/hyperlink" Target="https://www.vogels.com/en-151/p/momo-c102-wall-mount-component-for-motion-and-motion-plus-for-interface-bar-black" TargetMode="External"/><Relationship Id="rId464" Type="http://schemas.openxmlformats.org/officeDocument/2006/relationships/hyperlink" Target="https://www.vogels.com/en-151/p/momo-c501-monitor-interface-component-motion-and-motion-plus-black" TargetMode="External"/><Relationship Id="rId303" Type="http://schemas.openxmlformats.org/officeDocument/2006/relationships/hyperlink" Target="https://www.vogels.com/en-151/p/rise-a311-hidden-storage-unit-for-rise-motorized-display-lifts-black" TargetMode="External"/><Relationship Id="rId42" Type="http://schemas.openxmlformats.org/officeDocument/2006/relationships/hyperlink" Target="https://www.vogels.com/en-151/p/puc-2422-pole-220-cm-black" TargetMode="External"/><Relationship Id="rId84" Type="http://schemas.openxmlformats.org/officeDocument/2006/relationships/hyperlink" Target="https://www.vogels.com/en-151/p/pfb-3427-display-interface-bar-silver" TargetMode="External"/><Relationship Id="rId138" Type="http://schemas.openxmlformats.org/officeDocument/2006/relationships/hyperlink" Target="https://www.vogels.com/en-151/p/pvf-4112-video-conferencing-furniture-silver" TargetMode="External"/><Relationship Id="rId345" Type="http://schemas.openxmlformats.org/officeDocument/2006/relationships/hyperlink" Target="https://www.vogels.com/en-151/p/pfw-6880-display-video-wall-pop-out-wall-mount" TargetMode="External"/><Relationship Id="rId387" Type="http://schemas.openxmlformats.org/officeDocument/2006/relationships/hyperlink" Target="https://www.vogels.com/en-151/p/pli-8102h3ls-profile-single-3-hls" TargetMode="External"/><Relationship Id="rId191" Type="http://schemas.openxmlformats.org/officeDocument/2006/relationships/hyperlink" Target="https://www.vogels.com/en-151/p/s182-7025-flat-panel-lift-for-cabinet-max-65-inch-45-kg" TargetMode="External"/><Relationship Id="rId205" Type="http://schemas.openxmlformats.org/officeDocument/2006/relationships/hyperlink" Target="https://www.vogels.com/en-151/p/s003-1128-doughty-trigger-clamp" TargetMode="External"/><Relationship Id="rId247" Type="http://schemas.openxmlformats.org/officeDocument/2006/relationships/hyperlink" Target="https://www.vogels.com/en-151/p/universal-wall-mount-max-816-x-480-mm-125-kg" TargetMode="External"/><Relationship Id="rId412" Type="http://schemas.openxmlformats.org/officeDocument/2006/relationships/hyperlink" Target="https://www.vogels.com/en-151/p/pli-8103h4ls-profile-single-4-hls" TargetMode="External"/><Relationship Id="rId107" Type="http://schemas.openxmlformats.org/officeDocument/2006/relationships/hyperlink" Target="https://www.vogels.com/en-151/p/pfa-9120-back-covers-portrait-42-47" TargetMode="External"/><Relationship Id="rId289" Type="http://schemas.openxmlformats.org/officeDocument/2006/relationships/hyperlink" Target="https://www.vogels.com/en-151/p/rise-a142-mounting-bracket-for-attaching-small-peripherals-on-top-of-screen-for-rise-display-lifts" TargetMode="External"/><Relationship Id="rId454" Type="http://schemas.openxmlformats.org/officeDocument/2006/relationships/hyperlink" Target="https://www.vogels.com/en-151/p/momo-c201-pole-clamp-component-motion-black" TargetMode="External"/><Relationship Id="rId11" Type="http://schemas.openxmlformats.org/officeDocument/2006/relationships/hyperlink" Target="https://www.vogels.com/en-151/p/s062-0550-flat-panel-stand-1310-1510mm-max-55-inch-max-30-kg" TargetMode="External"/><Relationship Id="rId53" Type="http://schemas.openxmlformats.org/officeDocument/2006/relationships/hyperlink" Target="https://www.vogels.com/en-151/p/pfi-3050-display-interface" TargetMode="External"/><Relationship Id="rId149" Type="http://schemas.openxmlformats.org/officeDocument/2006/relationships/hyperlink" Target="https://www.vogels.com/en-151/p/pfw-4200-display-wall-mount-fixed" TargetMode="External"/><Relationship Id="rId314" Type="http://schemas.openxmlformats.org/officeDocument/2006/relationships/hyperlink" Target="https://www.vogels.com/en-151/p/poa-9606-outdoor-floor-stand-cover-lg-55" TargetMode="External"/><Relationship Id="rId356" Type="http://schemas.openxmlformats.org/officeDocument/2006/relationships/hyperlink" Target="https://www.vogels.com/en-151/p/pfa-9141-wall-support-sliding-bracket-basic-kit-long" TargetMode="External"/><Relationship Id="rId398" Type="http://schemas.openxmlformats.org/officeDocument/2006/relationships/hyperlink" Target="https://www.vogels.com/en-151/p/pla-8609-interface-bar-for-truepix-curved" TargetMode="External"/><Relationship Id="rId95" Type="http://schemas.openxmlformats.org/officeDocument/2006/relationships/hyperlink" Target="https://www.vogels.com/en-151/p/pfs-3504-display-interface-strips-3d-adjustable" TargetMode="External"/><Relationship Id="rId160" Type="http://schemas.openxmlformats.org/officeDocument/2006/relationships/hyperlink" Target="https://www.vogels.com/en-151/p/pfw-6900-display-wall-mount-fixed" TargetMode="External"/><Relationship Id="rId216" Type="http://schemas.openxmlformats.org/officeDocument/2006/relationships/hyperlink" Target="https://www.vogels.com/en-151/p/balancebox-interface-for-business-trolley" TargetMode="External"/><Relationship Id="rId423" Type="http://schemas.openxmlformats.org/officeDocument/2006/relationships/hyperlink" Target="https://www.vogels.com/en-151/p/momo-4136-monitor-arm-motion-plus-for-wall-mounting-white" TargetMode="External"/><Relationship Id="rId258" Type="http://schemas.openxmlformats.org/officeDocument/2006/relationships/hyperlink" Target="https://www.vogels.com/en-151/p/s052-7247-camera-mount-for-floor-lifts-suitable-for-displays-up-to-86-inches" TargetMode="External"/><Relationship Id="rId465" Type="http://schemas.openxmlformats.org/officeDocument/2006/relationships/hyperlink" Target="https://www.vogels.com/en-151/p/momo-c412-interface-bar-component-120-cm-black" TargetMode="External"/><Relationship Id="rId22" Type="http://schemas.openxmlformats.org/officeDocument/2006/relationships/hyperlink" Target="https://www.vogels.com/en-151/p/s052-7400-65-swing-wall-lift-for-touch-screen-incl-turn-function-180-max-100-kg-max-65-inch" TargetMode="External"/><Relationship Id="rId64" Type="http://schemas.openxmlformats.org/officeDocument/2006/relationships/hyperlink" Target="https://www.vogels.com/en-151/p/pft-8530-trolley-frame-silver" TargetMode="External"/><Relationship Id="rId118" Type="http://schemas.openxmlformats.org/officeDocument/2006/relationships/hyperlink" Target="https://www.vogels.com/en-151/p/pfa-9159-back-cover-landscape-65-70" TargetMode="External"/><Relationship Id="rId325" Type="http://schemas.openxmlformats.org/officeDocument/2006/relationships/hyperlink" Target="https://www.vogels.com/en-151/p/ppc-2500-projector-ceiling-mount" TargetMode="External"/><Relationship Id="rId367" Type="http://schemas.openxmlformats.org/officeDocument/2006/relationships/hyperlink" Target="https://www.vogels.com/en-151/p/plb-3111-dvled-interface-plate-1100-mm" TargetMode="External"/><Relationship Id="rId171" Type="http://schemas.openxmlformats.org/officeDocument/2006/relationships/hyperlink" Target="https://www.vogels.com/en-151/p/pft-2515-display-trolley" TargetMode="External"/><Relationship Id="rId227" Type="http://schemas.openxmlformats.org/officeDocument/2006/relationships/hyperlink" Target="https://www.vogels.com/en-151/p/s063-3010-floor-stand-floor-plate-90" TargetMode="External"/><Relationship Id="rId269" Type="http://schemas.openxmlformats.org/officeDocument/2006/relationships/hyperlink" Target="https://www.vogels.com/en-151/p/rise-5300-motorized-display-lift-trolley-directcontrol" TargetMode="External"/><Relationship Id="rId434" Type="http://schemas.openxmlformats.org/officeDocument/2006/relationships/hyperlink" Target="https://www.vogels.com/en-151/p/momo-4237-monitor-arm-motion-plus-for-2-monitors-black" TargetMode="External"/><Relationship Id="rId33" Type="http://schemas.openxmlformats.org/officeDocument/2006/relationships/hyperlink" Target="https://www.vogels.com/en-151/p/puc-1065-ceiling-plate-turn" TargetMode="External"/><Relationship Id="rId129" Type="http://schemas.openxmlformats.org/officeDocument/2006/relationships/hyperlink" Target="https://www.vogels.com/en-151/p/pua-9507-accessory-tray-for-puc-24-25-27-silver" TargetMode="External"/><Relationship Id="rId280" Type="http://schemas.openxmlformats.org/officeDocument/2006/relationships/hyperlink" Target="https://www.vogels.com/en-151/p/rise-wbs75-whiteboard-set-for-75-displays" TargetMode="External"/><Relationship Id="rId336" Type="http://schemas.openxmlformats.org/officeDocument/2006/relationships/hyperlink" Target="https://www.vogels.com/en-151/p/ppa-902-rf-remote-control-kit" TargetMode="External"/><Relationship Id="rId75" Type="http://schemas.openxmlformats.org/officeDocument/2006/relationships/hyperlink" Target="https://www.vogels.com/en-151/p/pfb-3405-display-interface-bar-black" TargetMode="External"/><Relationship Id="rId140" Type="http://schemas.openxmlformats.org/officeDocument/2006/relationships/hyperlink" Target="https://www.vogels.com/en-151/p/pva-5075-camera-speaker-mount" TargetMode="External"/><Relationship Id="rId182" Type="http://schemas.openxmlformats.org/officeDocument/2006/relationships/hyperlink" Target="https://www.vogels.com/en-151/p/s062-2900-business-vc-trolley-electric-height-adjustment-max-98-inch-180-kg" TargetMode="External"/><Relationship Id="rId378" Type="http://schemas.openxmlformats.org/officeDocument/2006/relationships/hyperlink" Target="https://www.vogels.com/en-151/p/pla-9313-extender-plb-32xx" TargetMode="External"/><Relationship Id="rId403" Type="http://schemas.openxmlformats.org/officeDocument/2006/relationships/hyperlink" Target="https://www.vogels.com/en-151/p/pta-3103-wall-table-mount" TargetMode="External"/><Relationship Id="rId6" Type="http://schemas.openxmlformats.org/officeDocument/2006/relationships/hyperlink" Target="https://www.vogels.com/en-151/p/monitor-stage-stand-950-mm-for-flat-panels-up-to-65-inch-max-65-kg-mounting-system-170-x-140-mm" TargetMode="External"/><Relationship Id="rId238" Type="http://schemas.openxmlformats.org/officeDocument/2006/relationships/hyperlink" Target="https://www.vogels.com/en-151/p/s063-7240-key-board-support-for-052-72x0-and-062-72xx" TargetMode="External"/><Relationship Id="rId445" Type="http://schemas.openxmlformats.org/officeDocument/2006/relationships/hyperlink" Target="https://www.vogels.com/en-151/p/momo-c104-base-with-pivot-component-black" TargetMode="External"/><Relationship Id="rId291" Type="http://schemas.openxmlformats.org/officeDocument/2006/relationships/hyperlink" Target="https://www.vogels.com/en-151/p/rise-a161-longer-wall-mounts-7-13-cm-for-rise-display-lifts-white" TargetMode="External"/><Relationship Id="rId305" Type="http://schemas.openxmlformats.org/officeDocument/2006/relationships/hyperlink" Target="https://www.vogels.com/en-151/p/pow-1604-outdoor-wall-mount-for-samsung-oh55dx" TargetMode="External"/><Relationship Id="rId347" Type="http://schemas.openxmlformats.org/officeDocument/2006/relationships/hyperlink" Target="https://www.vogels.com/en-151/p/pff-7965-floor-ceiling-mounting-plate-adjustable" TargetMode="External"/><Relationship Id="rId44" Type="http://schemas.openxmlformats.org/officeDocument/2006/relationships/hyperlink" Target="https://www.vogels.com/en-151/p/puc-2430-pole-300-cm-black" TargetMode="External"/><Relationship Id="rId86" Type="http://schemas.openxmlformats.org/officeDocument/2006/relationships/hyperlink" Target="https://www.vogels.com/en-151/p/pfb-3433-display-interface-bar-silver" TargetMode="External"/><Relationship Id="rId151" Type="http://schemas.openxmlformats.org/officeDocument/2006/relationships/hyperlink" Target="https://www.vogels.com/en-151/p/pfw-4500-display-wall-mount-fixed" TargetMode="External"/><Relationship Id="rId389" Type="http://schemas.openxmlformats.org/officeDocument/2006/relationships/hyperlink" Target="https://www.vogels.com/en-151/p/pli-8102h3ld-profile-double-3-h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8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A5" sqref="A5"/>
    </sheetView>
  </sheetViews>
  <sheetFormatPr defaultColWidth="9.140625" defaultRowHeight="15" x14ac:dyDescent="0.25"/>
  <cols>
    <col min="1" max="1" width="2.28515625" style="2" customWidth="1"/>
    <col min="2" max="2" width="14.5703125" style="95" customWidth="1"/>
    <col min="3" max="3" width="28.140625" style="76" customWidth="1"/>
    <col min="4" max="4" width="7.85546875" style="76" customWidth="1"/>
    <col min="5" max="9" width="7.85546875" style="76" hidden="1" customWidth="1"/>
    <col min="10" max="10" width="16.42578125" style="68" hidden="1" customWidth="1"/>
    <col min="11" max="11" width="11.28515625" style="68" hidden="1" customWidth="1"/>
    <col min="12" max="13" width="9.140625" style="168" hidden="1" customWidth="1"/>
    <col min="14" max="14" width="10.28515625" style="168" hidden="1" customWidth="1"/>
    <col min="15" max="15" width="85.42578125" style="2" customWidth="1"/>
    <col min="16" max="16" width="12.5703125" style="153" customWidth="1"/>
    <col min="17" max="17" width="10.28515625" style="95" customWidth="1"/>
    <col min="18" max="18" width="5.5703125" style="92" customWidth="1"/>
    <col min="19" max="16384" width="9.140625" style="1"/>
  </cols>
  <sheetData>
    <row r="1" spans="1:18" ht="31.15" customHeight="1" x14ac:dyDescent="0.4">
      <c r="C1" s="46"/>
      <c r="E1" s="46"/>
      <c r="F1" s="46"/>
      <c r="G1" s="46"/>
      <c r="H1" s="46"/>
      <c r="I1" s="46"/>
      <c r="J1" s="67"/>
      <c r="K1" s="67"/>
      <c r="O1" s="41" t="s">
        <v>1199</v>
      </c>
      <c r="P1" s="150"/>
      <c r="Q1" s="92"/>
      <c r="R1" s="1" t="s">
        <v>16</v>
      </c>
    </row>
    <row r="2" spans="1:18" ht="15.75" x14ac:dyDescent="0.25">
      <c r="C2" s="46"/>
      <c r="E2" s="46"/>
      <c r="F2" s="46"/>
      <c r="G2" s="46"/>
      <c r="H2" s="46"/>
      <c r="I2" s="46"/>
      <c r="O2" s="174" t="s">
        <v>1430</v>
      </c>
      <c r="P2" s="151"/>
      <c r="R2" s="46" t="s">
        <v>587</v>
      </c>
    </row>
    <row r="3" spans="1:18" ht="15.75" x14ac:dyDescent="0.25">
      <c r="C3" s="46"/>
      <c r="E3" s="46"/>
      <c r="F3" s="46"/>
      <c r="G3" s="46"/>
      <c r="H3" s="46"/>
      <c r="I3" s="46"/>
      <c r="O3" s="174"/>
      <c r="P3" s="151"/>
      <c r="R3" s="46" t="s">
        <v>15</v>
      </c>
    </row>
    <row r="4" spans="1:18" ht="15.75" customHeight="1" x14ac:dyDescent="0.25">
      <c r="C4" s="46"/>
      <c r="D4" s="46"/>
      <c r="E4" s="46"/>
      <c r="F4" s="46"/>
      <c r="G4" s="46"/>
      <c r="H4" s="46"/>
      <c r="I4" s="46"/>
      <c r="O4" s="120"/>
      <c r="P4" s="152"/>
      <c r="Q4" s="74"/>
      <c r="R4" s="143" t="s">
        <v>1193</v>
      </c>
    </row>
    <row r="5" spans="1:18" ht="16.5" customHeight="1" thickBot="1" x14ac:dyDescent="0.3">
      <c r="C5" s="46"/>
      <c r="D5" s="46"/>
      <c r="E5" s="46"/>
      <c r="F5" s="46"/>
      <c r="G5" s="46"/>
      <c r="H5" s="46"/>
      <c r="I5" s="46"/>
      <c r="R5" s="92" t="s">
        <v>1371</v>
      </c>
    </row>
    <row r="6" spans="1:18" s="6" customFormat="1" ht="15" customHeight="1" x14ac:dyDescent="0.25">
      <c r="A6" s="7"/>
      <c r="B6" s="254" t="s">
        <v>712</v>
      </c>
      <c r="C6" s="173"/>
      <c r="D6" s="173" t="s">
        <v>561</v>
      </c>
      <c r="E6" s="173" t="s">
        <v>1219</v>
      </c>
      <c r="F6" s="265" t="s">
        <v>1213</v>
      </c>
      <c r="G6" s="265"/>
      <c r="H6" s="265" t="s">
        <v>1214</v>
      </c>
      <c r="I6" s="265"/>
      <c r="J6" s="70" t="s">
        <v>567</v>
      </c>
      <c r="K6" s="70" t="s">
        <v>1220</v>
      </c>
      <c r="L6" s="173" t="s">
        <v>1186</v>
      </c>
      <c r="M6" s="173" t="s">
        <v>1186</v>
      </c>
      <c r="N6" s="173" t="s">
        <v>1189</v>
      </c>
      <c r="O6" s="71" t="s">
        <v>568</v>
      </c>
      <c r="P6" s="264" t="s">
        <v>1132</v>
      </c>
      <c r="Q6" s="264"/>
      <c r="R6" s="93"/>
    </row>
    <row r="7" spans="1:18" s="6" customFormat="1" ht="15" customHeight="1" x14ac:dyDescent="0.25">
      <c r="A7" s="146"/>
      <c r="B7" s="255"/>
      <c r="C7" s="147"/>
      <c r="D7" s="147"/>
      <c r="E7" s="147"/>
      <c r="F7" s="209" t="s">
        <v>1208</v>
      </c>
      <c r="G7" s="209" t="s">
        <v>1207</v>
      </c>
      <c r="H7" s="209" t="s">
        <v>1232</v>
      </c>
      <c r="I7" s="209" t="s">
        <v>1209</v>
      </c>
      <c r="J7" s="210"/>
      <c r="K7" s="210" t="s">
        <v>1221</v>
      </c>
      <c r="L7" s="209" t="s">
        <v>1187</v>
      </c>
      <c r="M7" s="209" t="s">
        <v>1188</v>
      </c>
      <c r="N7" s="209" t="s">
        <v>1431</v>
      </c>
      <c r="O7" s="148"/>
      <c r="P7" s="154" t="s">
        <v>548</v>
      </c>
      <c r="Q7" s="149" t="s">
        <v>1133</v>
      </c>
      <c r="R7" s="93"/>
    </row>
    <row r="8" spans="1:18" x14ac:dyDescent="0.25">
      <c r="A8" s="5" t="s">
        <v>1206</v>
      </c>
      <c r="B8" s="256"/>
      <c r="C8" s="178"/>
      <c r="D8" s="178"/>
      <c r="E8" s="178"/>
      <c r="F8" s="178"/>
      <c r="G8" s="178"/>
      <c r="H8" s="178"/>
      <c r="I8" s="178"/>
      <c r="J8" s="181"/>
      <c r="K8" s="203"/>
      <c r="L8" s="184"/>
      <c r="M8" s="184"/>
      <c r="N8" s="184"/>
      <c r="O8" s="190"/>
      <c r="P8" s="196"/>
      <c r="Q8" s="96"/>
    </row>
    <row r="9" spans="1:18" x14ac:dyDescent="0.25">
      <c r="A9" s="177"/>
      <c r="B9" s="240" t="s">
        <v>835</v>
      </c>
      <c r="C9" s="73" t="s">
        <v>837</v>
      </c>
      <c r="D9" s="73" t="s">
        <v>20</v>
      </c>
      <c r="E9" s="73">
        <v>35</v>
      </c>
      <c r="F9" s="73">
        <v>40</v>
      </c>
      <c r="G9" s="73">
        <v>77</v>
      </c>
      <c r="H9" s="73">
        <v>600</v>
      </c>
      <c r="I9" s="73">
        <v>400</v>
      </c>
      <c r="J9" s="69">
        <v>8712285350580</v>
      </c>
      <c r="K9" s="204">
        <v>8876550</v>
      </c>
      <c r="L9" s="167">
        <v>1</v>
      </c>
      <c r="M9" s="167">
        <v>12</v>
      </c>
      <c r="N9" s="167">
        <v>12.5</v>
      </c>
      <c r="O9" s="8" t="s">
        <v>864</v>
      </c>
      <c r="P9" s="155">
        <f>ROUND(Q9/1.21,2)</f>
        <v>10322.31</v>
      </c>
      <c r="Q9" s="97">
        <v>12490</v>
      </c>
      <c r="R9" s="94"/>
    </row>
    <row r="10" spans="1:18" x14ac:dyDescent="0.25">
      <c r="A10" s="4"/>
      <c r="B10" s="257" t="s">
        <v>836</v>
      </c>
      <c r="C10" s="73" t="s">
        <v>838</v>
      </c>
      <c r="D10" s="73" t="s">
        <v>20</v>
      </c>
      <c r="E10" s="73">
        <v>35</v>
      </c>
      <c r="F10" s="73">
        <v>40</v>
      </c>
      <c r="G10" s="73">
        <v>77</v>
      </c>
      <c r="H10" s="73">
        <v>600</v>
      </c>
      <c r="I10" s="73">
        <v>400</v>
      </c>
      <c r="J10" s="69">
        <v>8712285350603</v>
      </c>
      <c r="K10" s="204">
        <v>8876750</v>
      </c>
      <c r="L10" s="167">
        <v>1</v>
      </c>
      <c r="M10" s="167">
        <v>12</v>
      </c>
      <c r="N10" s="167">
        <v>13.2</v>
      </c>
      <c r="O10" s="8" t="s">
        <v>865</v>
      </c>
      <c r="P10" s="155">
        <f>ROUND(Q10/1.21,2)</f>
        <v>18586.78</v>
      </c>
      <c r="Q10" s="97">
        <v>22490</v>
      </c>
      <c r="R10" s="94"/>
    </row>
    <row r="11" spans="1:18" x14ac:dyDescent="0.25">
      <c r="A11" s="4"/>
      <c r="B11" s="257" t="s">
        <v>839</v>
      </c>
      <c r="C11" s="73" t="s">
        <v>842</v>
      </c>
      <c r="D11" s="73" t="s">
        <v>20</v>
      </c>
      <c r="E11" s="73">
        <v>35</v>
      </c>
      <c r="F11" s="73">
        <v>40</v>
      </c>
      <c r="G11" s="73">
        <v>77</v>
      </c>
      <c r="H11" s="73">
        <v>600</v>
      </c>
      <c r="I11" s="73">
        <v>400</v>
      </c>
      <c r="J11" s="69">
        <v>8712285354984</v>
      </c>
      <c r="K11" s="204" t="s">
        <v>1212</v>
      </c>
      <c r="L11" s="167">
        <v>1</v>
      </c>
      <c r="M11" s="167">
        <v>12</v>
      </c>
      <c r="N11" s="167">
        <v>13.8</v>
      </c>
      <c r="O11" s="8" t="s">
        <v>869</v>
      </c>
      <c r="P11" s="155">
        <v>27990</v>
      </c>
      <c r="Q11" s="97">
        <v>33868</v>
      </c>
      <c r="R11" s="94"/>
    </row>
    <row r="12" spans="1:18" x14ac:dyDescent="0.25">
      <c r="A12" s="4"/>
      <c r="B12" s="258" t="s">
        <v>840</v>
      </c>
      <c r="C12" s="73" t="s">
        <v>713</v>
      </c>
      <c r="D12" s="73" t="s">
        <v>20</v>
      </c>
      <c r="E12" s="73" t="s">
        <v>1210</v>
      </c>
      <c r="F12" s="73" t="s">
        <v>1210</v>
      </c>
      <c r="G12" s="73" t="s">
        <v>1210</v>
      </c>
      <c r="H12" s="73" t="s">
        <v>1210</v>
      </c>
      <c r="I12" s="73" t="s">
        <v>1210</v>
      </c>
      <c r="J12" s="69">
        <v>8712285359200</v>
      </c>
      <c r="K12" s="204">
        <v>6870000</v>
      </c>
      <c r="L12" s="167">
        <v>10</v>
      </c>
      <c r="M12" s="167">
        <v>500</v>
      </c>
      <c r="N12" s="167">
        <v>0.6</v>
      </c>
      <c r="O12" s="8" t="s">
        <v>1228</v>
      </c>
      <c r="P12" s="155">
        <f>ROUND(Q12/1.21,2)</f>
        <v>825.62</v>
      </c>
      <c r="Q12" s="97">
        <v>999</v>
      </c>
      <c r="R12" s="94"/>
    </row>
    <row r="13" spans="1:18" x14ac:dyDescent="0.25">
      <c r="A13" s="4"/>
      <c r="B13" s="258" t="s">
        <v>841</v>
      </c>
      <c r="C13" s="73" t="s">
        <v>713</v>
      </c>
      <c r="D13" s="73" t="s">
        <v>63</v>
      </c>
      <c r="E13" s="73" t="s">
        <v>1210</v>
      </c>
      <c r="F13" s="73" t="s">
        <v>1210</v>
      </c>
      <c r="G13" s="73" t="s">
        <v>1210</v>
      </c>
      <c r="H13" s="73" t="s">
        <v>1210</v>
      </c>
      <c r="I13" s="73" t="s">
        <v>1210</v>
      </c>
      <c r="J13" s="69">
        <v>8712285359224</v>
      </c>
      <c r="K13" s="204">
        <v>6870001</v>
      </c>
      <c r="L13" s="167">
        <v>10</v>
      </c>
      <c r="M13" s="167">
        <v>500</v>
      </c>
      <c r="N13" s="167">
        <v>0.6</v>
      </c>
      <c r="O13" s="8" t="s">
        <v>1228</v>
      </c>
      <c r="P13" s="155">
        <f>ROUND(Q13/1.21,2)</f>
        <v>825.62</v>
      </c>
      <c r="Q13" s="97">
        <v>999</v>
      </c>
      <c r="R13" s="94"/>
    </row>
    <row r="14" spans="1:18" x14ac:dyDescent="0.25">
      <c r="A14" s="176"/>
      <c r="B14" s="259"/>
      <c r="C14" s="73"/>
      <c r="D14" s="73"/>
      <c r="E14" s="73"/>
      <c r="F14" s="73"/>
      <c r="G14" s="73"/>
      <c r="H14" s="73"/>
      <c r="I14" s="73"/>
      <c r="J14" s="183"/>
      <c r="K14" s="205"/>
      <c r="L14" s="167"/>
      <c r="M14" s="167"/>
      <c r="N14" s="167"/>
      <c r="O14" s="191"/>
      <c r="P14" s="197"/>
      <c r="Q14" s="199"/>
    </row>
    <row r="15" spans="1:18" x14ac:dyDescent="0.25">
      <c r="A15" s="5" t="s">
        <v>866</v>
      </c>
      <c r="B15" s="256"/>
      <c r="C15" s="178"/>
      <c r="D15" s="178"/>
      <c r="E15" s="178"/>
      <c r="F15" s="178"/>
      <c r="G15" s="178"/>
      <c r="H15" s="178"/>
      <c r="I15" s="178"/>
      <c r="J15" s="181"/>
      <c r="K15" s="203"/>
      <c r="L15" s="184"/>
      <c r="M15" s="184"/>
      <c r="N15" s="184"/>
      <c r="O15" s="187"/>
      <c r="P15" s="193"/>
      <c r="Q15" s="198"/>
    </row>
    <row r="16" spans="1:18" x14ac:dyDescent="0.25">
      <c r="A16" s="4"/>
      <c r="B16" s="257" t="s">
        <v>1240</v>
      </c>
      <c r="C16" s="73" t="s">
        <v>672</v>
      </c>
      <c r="D16" s="73" t="s">
        <v>20</v>
      </c>
      <c r="E16" s="73">
        <v>75</v>
      </c>
      <c r="F16" s="73">
        <v>32</v>
      </c>
      <c r="G16" s="73">
        <v>77</v>
      </c>
      <c r="H16" s="73">
        <v>400</v>
      </c>
      <c r="I16" s="73">
        <v>400</v>
      </c>
      <c r="J16" s="69">
        <v>8712285413605</v>
      </c>
      <c r="K16" s="204">
        <v>5855050</v>
      </c>
      <c r="L16" s="167">
        <v>6</v>
      </c>
      <c r="M16" s="167"/>
      <c r="N16" s="167">
        <v>2.3199999999999998</v>
      </c>
      <c r="O16" s="8" t="s">
        <v>1242</v>
      </c>
      <c r="P16" s="155">
        <f t="shared" ref="P16:P23" si="0">ROUND(Q16/1.21,2)</f>
        <v>1644.63</v>
      </c>
      <c r="Q16" s="97">
        <v>1990</v>
      </c>
      <c r="R16" s="94"/>
    </row>
    <row r="17" spans="1:18" x14ac:dyDescent="0.25">
      <c r="A17" s="4"/>
      <c r="B17" s="257" t="s">
        <v>843</v>
      </c>
      <c r="C17" s="73" t="s">
        <v>847</v>
      </c>
      <c r="D17" s="73" t="s">
        <v>20</v>
      </c>
      <c r="E17" s="73">
        <v>35</v>
      </c>
      <c r="F17" s="73">
        <v>32</v>
      </c>
      <c r="G17" s="73">
        <v>65</v>
      </c>
      <c r="H17" s="73">
        <v>400</v>
      </c>
      <c r="I17" s="73">
        <v>400</v>
      </c>
      <c r="J17" s="69">
        <v>8712285347948</v>
      </c>
      <c r="K17" s="204">
        <v>5854450</v>
      </c>
      <c r="L17" s="167">
        <v>3</v>
      </c>
      <c r="M17" s="167">
        <v>48</v>
      </c>
      <c r="N17" s="167">
        <v>7</v>
      </c>
      <c r="O17" s="8" t="s">
        <v>859</v>
      </c>
      <c r="P17" s="155">
        <f t="shared" si="0"/>
        <v>5611.57</v>
      </c>
      <c r="Q17" s="97">
        <v>6790</v>
      </c>
      <c r="R17" s="94"/>
    </row>
    <row r="18" spans="1:18" x14ac:dyDescent="0.25">
      <c r="A18" s="4"/>
      <c r="B18" s="257" t="s">
        <v>1330</v>
      </c>
      <c r="C18" s="73" t="s">
        <v>715</v>
      </c>
      <c r="D18" s="73" t="s">
        <v>63</v>
      </c>
      <c r="E18" s="73">
        <v>35</v>
      </c>
      <c r="F18" s="73">
        <v>32</v>
      </c>
      <c r="G18" s="73">
        <v>65</v>
      </c>
      <c r="H18" s="73">
        <v>400</v>
      </c>
      <c r="I18" s="73">
        <v>400</v>
      </c>
      <c r="J18" s="69">
        <v>8712285355028</v>
      </c>
      <c r="K18" s="204">
        <v>5854451</v>
      </c>
      <c r="L18" s="167">
        <v>3</v>
      </c>
      <c r="M18" s="167">
        <v>48</v>
      </c>
      <c r="N18" s="167">
        <v>7</v>
      </c>
      <c r="O18" s="8" t="s">
        <v>858</v>
      </c>
      <c r="P18" s="155">
        <f t="shared" si="0"/>
        <v>5611.57</v>
      </c>
      <c r="Q18" s="97">
        <v>6790</v>
      </c>
      <c r="R18" s="94"/>
    </row>
    <row r="19" spans="1:18" x14ac:dyDescent="0.25">
      <c r="A19" s="4"/>
      <c r="B19" s="257" t="s">
        <v>1241</v>
      </c>
      <c r="C19" s="73" t="s">
        <v>716</v>
      </c>
      <c r="D19" s="73" t="s">
        <v>20</v>
      </c>
      <c r="E19" s="73">
        <v>100</v>
      </c>
      <c r="F19" s="73">
        <v>40</v>
      </c>
      <c r="G19" s="73">
        <v>110</v>
      </c>
      <c r="H19" s="73">
        <v>600</v>
      </c>
      <c r="I19" s="73">
        <v>400</v>
      </c>
      <c r="J19" s="69">
        <v>8712285413629</v>
      </c>
      <c r="K19" s="204">
        <v>5857050</v>
      </c>
      <c r="L19" s="167">
        <v>6</v>
      </c>
      <c r="M19" s="167"/>
      <c r="N19" s="167">
        <v>2.64</v>
      </c>
      <c r="O19" s="8" t="s">
        <v>1257</v>
      </c>
      <c r="P19" s="155">
        <f t="shared" si="0"/>
        <v>2057.85</v>
      </c>
      <c r="Q19" s="97">
        <v>2490</v>
      </c>
      <c r="R19" s="94"/>
    </row>
    <row r="20" spans="1:18" x14ac:dyDescent="0.25">
      <c r="A20" s="4"/>
      <c r="B20" s="257" t="s">
        <v>844</v>
      </c>
      <c r="C20" s="73" t="s">
        <v>717</v>
      </c>
      <c r="D20" s="73" t="s">
        <v>20</v>
      </c>
      <c r="E20" s="73">
        <v>45</v>
      </c>
      <c r="F20" s="73">
        <v>40</v>
      </c>
      <c r="G20" s="73">
        <v>77</v>
      </c>
      <c r="H20" s="73">
        <v>600</v>
      </c>
      <c r="I20" s="73">
        <v>400</v>
      </c>
      <c r="J20" s="69">
        <v>8712285348006</v>
      </c>
      <c r="K20" s="204">
        <v>5856450</v>
      </c>
      <c r="L20" s="167">
        <v>2</v>
      </c>
      <c r="M20" s="167">
        <v>40</v>
      </c>
      <c r="N20" s="167">
        <v>8</v>
      </c>
      <c r="O20" s="8" t="s">
        <v>860</v>
      </c>
      <c r="P20" s="155">
        <f t="shared" si="0"/>
        <v>6851.24</v>
      </c>
      <c r="Q20" s="97">
        <v>8290</v>
      </c>
      <c r="R20" s="94"/>
    </row>
    <row r="21" spans="1:18" x14ac:dyDescent="0.25">
      <c r="A21" s="4"/>
      <c r="B21" s="257" t="s">
        <v>1331</v>
      </c>
      <c r="C21" s="73" t="s">
        <v>718</v>
      </c>
      <c r="D21" s="73" t="s">
        <v>63</v>
      </c>
      <c r="E21" s="73">
        <v>45</v>
      </c>
      <c r="F21" s="73">
        <v>40</v>
      </c>
      <c r="G21" s="73">
        <v>77</v>
      </c>
      <c r="H21" s="73">
        <v>600</v>
      </c>
      <c r="I21" s="73">
        <v>400</v>
      </c>
      <c r="J21" s="69">
        <v>8712285355042</v>
      </c>
      <c r="K21" s="204">
        <v>5856451</v>
      </c>
      <c r="L21" s="167">
        <v>2</v>
      </c>
      <c r="M21" s="167">
        <v>40</v>
      </c>
      <c r="N21" s="167">
        <v>8</v>
      </c>
      <c r="O21" s="8" t="s">
        <v>861</v>
      </c>
      <c r="P21" s="155">
        <f t="shared" si="0"/>
        <v>6851.24</v>
      </c>
      <c r="Q21" s="97">
        <v>8290</v>
      </c>
      <c r="R21" s="94"/>
    </row>
    <row r="22" spans="1:18" x14ac:dyDescent="0.25">
      <c r="A22" s="4"/>
      <c r="B22" s="257" t="s">
        <v>845</v>
      </c>
      <c r="C22" s="73" t="s">
        <v>848</v>
      </c>
      <c r="D22" s="73" t="s">
        <v>20</v>
      </c>
      <c r="E22" s="73">
        <v>55</v>
      </c>
      <c r="F22" s="73">
        <v>55</v>
      </c>
      <c r="G22" s="73">
        <v>100</v>
      </c>
      <c r="H22" s="73">
        <v>600</v>
      </c>
      <c r="I22" s="73">
        <v>400</v>
      </c>
      <c r="J22" s="69">
        <v>8712285354786</v>
      </c>
      <c r="K22" s="204">
        <v>5858450</v>
      </c>
      <c r="L22" s="167">
        <v>2</v>
      </c>
      <c r="M22" s="167">
        <v>40</v>
      </c>
      <c r="N22" s="167">
        <v>8.4</v>
      </c>
      <c r="O22" s="8" t="s">
        <v>862</v>
      </c>
      <c r="P22" s="155">
        <f t="shared" si="0"/>
        <v>7842.98</v>
      </c>
      <c r="Q22" s="97">
        <v>9490</v>
      </c>
      <c r="R22" s="94"/>
    </row>
    <row r="23" spans="1:18" x14ac:dyDescent="0.25">
      <c r="A23" s="4"/>
      <c r="B23" s="257" t="s">
        <v>846</v>
      </c>
      <c r="C23" s="73" t="s">
        <v>719</v>
      </c>
      <c r="D23" s="73" t="s">
        <v>20</v>
      </c>
      <c r="E23" s="73">
        <v>75</v>
      </c>
      <c r="F23" s="73">
        <v>55</v>
      </c>
      <c r="G23" s="73">
        <v>100</v>
      </c>
      <c r="H23" s="73">
        <v>600</v>
      </c>
      <c r="I23" s="73">
        <v>400</v>
      </c>
      <c r="J23" s="69">
        <v>8712285354809</v>
      </c>
      <c r="K23" s="204">
        <v>5858550</v>
      </c>
      <c r="L23" s="167">
        <v>1</v>
      </c>
      <c r="M23" s="167">
        <v>15</v>
      </c>
      <c r="N23" s="167">
        <v>11.3</v>
      </c>
      <c r="O23" s="8" t="s">
        <v>863</v>
      </c>
      <c r="P23" s="155">
        <f t="shared" si="0"/>
        <v>8669.42</v>
      </c>
      <c r="Q23" s="97">
        <v>10490</v>
      </c>
      <c r="R23" s="94"/>
    </row>
    <row r="24" spans="1:18" x14ac:dyDescent="0.25">
      <c r="A24" s="4"/>
      <c r="B24" s="257" t="s">
        <v>849</v>
      </c>
      <c r="C24" s="73" t="s">
        <v>1134</v>
      </c>
      <c r="D24" s="73" t="s">
        <v>20</v>
      </c>
      <c r="E24" s="73">
        <v>75</v>
      </c>
      <c r="F24" s="73" t="s">
        <v>1210</v>
      </c>
      <c r="G24" s="73" t="s">
        <v>1210</v>
      </c>
      <c r="H24" s="73" t="s">
        <v>1210</v>
      </c>
      <c r="I24" s="73" t="s">
        <v>1210</v>
      </c>
      <c r="J24" s="69">
        <v>8712285359187</v>
      </c>
      <c r="K24" s="204">
        <v>6869500</v>
      </c>
      <c r="L24" s="167">
        <v>3</v>
      </c>
      <c r="M24" s="167">
        <v>250</v>
      </c>
      <c r="N24" s="167">
        <v>4.9400000000000004</v>
      </c>
      <c r="O24" s="8" t="s">
        <v>1135</v>
      </c>
      <c r="P24" s="157" t="s">
        <v>1153</v>
      </c>
      <c r="Q24" s="111" t="s">
        <v>1154</v>
      </c>
      <c r="R24" s="94"/>
    </row>
    <row r="25" spans="1:18" x14ac:dyDescent="0.25">
      <c r="A25" s="4"/>
      <c r="B25" s="257" t="s">
        <v>1513</v>
      </c>
      <c r="C25" s="73" t="s">
        <v>1514</v>
      </c>
      <c r="D25" s="73" t="s">
        <v>20</v>
      </c>
      <c r="E25" s="73"/>
      <c r="F25" s="73"/>
      <c r="G25" s="73"/>
      <c r="H25" s="73"/>
      <c r="I25" s="73"/>
      <c r="J25" s="69"/>
      <c r="K25" s="204"/>
      <c r="L25" s="167"/>
      <c r="M25" s="167"/>
      <c r="N25" s="167"/>
      <c r="O25" s="8" t="s">
        <v>1515</v>
      </c>
      <c r="P25" s="157"/>
      <c r="Q25" s="111"/>
      <c r="R25" s="94"/>
    </row>
    <row r="26" spans="1:18" x14ac:dyDescent="0.25">
      <c r="A26" s="176"/>
      <c r="B26" s="259"/>
      <c r="C26" s="180"/>
      <c r="D26" s="180"/>
      <c r="E26" s="180"/>
      <c r="F26" s="180"/>
      <c r="G26" s="180"/>
      <c r="H26" s="180"/>
      <c r="I26" s="180"/>
      <c r="J26" s="183"/>
      <c r="K26" s="205"/>
      <c r="L26" s="186"/>
      <c r="M26" s="186"/>
      <c r="N26" s="186"/>
      <c r="O26" s="191"/>
      <c r="P26" s="197"/>
      <c r="Q26" s="202" t="s">
        <v>1152</v>
      </c>
    </row>
    <row r="27" spans="1:18" x14ac:dyDescent="0.25">
      <c r="A27" s="176"/>
      <c r="B27" s="259"/>
      <c r="C27" s="180"/>
      <c r="D27" s="180"/>
      <c r="E27" s="180"/>
      <c r="F27" s="180"/>
      <c r="G27" s="180"/>
      <c r="H27" s="180"/>
      <c r="I27" s="180"/>
      <c r="J27" s="183"/>
      <c r="K27" s="205"/>
      <c r="L27" s="186"/>
      <c r="M27" s="186"/>
      <c r="N27" s="186"/>
      <c r="O27" s="191"/>
      <c r="P27" s="197"/>
      <c r="Q27" s="199"/>
    </row>
    <row r="28" spans="1:18" x14ac:dyDescent="0.25">
      <c r="A28" s="5" t="s">
        <v>1200</v>
      </c>
      <c r="B28" s="256"/>
      <c r="C28" s="178"/>
      <c r="D28" s="178"/>
      <c r="E28" s="178"/>
      <c r="F28" s="178"/>
      <c r="G28" s="178"/>
      <c r="H28" s="178"/>
      <c r="I28" s="178"/>
      <c r="J28" s="181"/>
      <c r="K28" s="203"/>
      <c r="L28" s="184"/>
      <c r="M28" s="184"/>
      <c r="N28" s="184"/>
      <c r="O28" s="187"/>
      <c r="P28" s="193"/>
      <c r="Q28" s="198"/>
      <c r="R28" s="94"/>
    </row>
    <row r="29" spans="1:18" x14ac:dyDescent="0.25">
      <c r="A29" s="4"/>
      <c r="B29" s="257" t="s">
        <v>640</v>
      </c>
      <c r="C29" s="73" t="s">
        <v>668</v>
      </c>
      <c r="D29" s="73" t="s">
        <v>20</v>
      </c>
      <c r="E29" s="73">
        <v>30</v>
      </c>
      <c r="F29" s="73">
        <v>19</v>
      </c>
      <c r="G29" s="73">
        <v>50</v>
      </c>
      <c r="H29" s="73">
        <v>200</v>
      </c>
      <c r="I29" s="73">
        <v>200</v>
      </c>
      <c r="J29" s="69">
        <v>8712285349546</v>
      </c>
      <c r="K29" s="204">
        <v>3832030</v>
      </c>
      <c r="L29" s="167">
        <v>4</v>
      </c>
      <c r="M29" s="167">
        <v>504</v>
      </c>
      <c r="N29" s="167">
        <v>1.05</v>
      </c>
      <c r="O29" s="8" t="s">
        <v>655</v>
      </c>
      <c r="P29" s="155">
        <f t="shared" ref="P29:P47" si="1">ROUND(Q29/1.21,2)</f>
        <v>726.45</v>
      </c>
      <c r="Q29" s="97">
        <v>879</v>
      </c>
      <c r="R29" s="94"/>
    </row>
    <row r="30" spans="1:18" x14ac:dyDescent="0.25">
      <c r="A30" s="4"/>
      <c r="B30" s="257" t="s">
        <v>641</v>
      </c>
      <c r="C30" s="73" t="s">
        <v>669</v>
      </c>
      <c r="D30" s="73" t="s">
        <v>20</v>
      </c>
      <c r="E30" s="73">
        <v>15</v>
      </c>
      <c r="F30" s="73">
        <v>19</v>
      </c>
      <c r="G30" s="73">
        <v>43</v>
      </c>
      <c r="H30" s="73">
        <v>200</v>
      </c>
      <c r="I30" s="73">
        <v>200</v>
      </c>
      <c r="J30" s="69">
        <v>8712285349607</v>
      </c>
      <c r="K30" s="204">
        <v>3832130</v>
      </c>
      <c r="L30" s="167">
        <v>4</v>
      </c>
      <c r="M30" s="167">
        <v>320</v>
      </c>
      <c r="N30" s="167">
        <v>1.27</v>
      </c>
      <c r="O30" s="8" t="s">
        <v>656</v>
      </c>
      <c r="P30" s="155">
        <f t="shared" si="1"/>
        <v>949.59</v>
      </c>
      <c r="Q30" s="97">
        <v>1149</v>
      </c>
      <c r="R30" s="94"/>
    </row>
    <row r="31" spans="1:18" x14ac:dyDescent="0.25">
      <c r="A31" s="4"/>
      <c r="B31" s="257" t="s">
        <v>642</v>
      </c>
      <c r="C31" s="73" t="s">
        <v>670</v>
      </c>
      <c r="D31" s="73" t="s">
        <v>20</v>
      </c>
      <c r="E31" s="73">
        <v>15</v>
      </c>
      <c r="F31" s="73">
        <v>19</v>
      </c>
      <c r="G31" s="73">
        <v>43</v>
      </c>
      <c r="H31" s="73">
        <v>200</v>
      </c>
      <c r="I31" s="73">
        <v>200</v>
      </c>
      <c r="J31" s="69">
        <v>8712285349669</v>
      </c>
      <c r="K31" s="204">
        <v>3832230</v>
      </c>
      <c r="L31" s="167">
        <v>4</v>
      </c>
      <c r="M31" s="167">
        <v>80</v>
      </c>
      <c r="N31" s="167">
        <v>2.8250000000000002</v>
      </c>
      <c r="O31" s="8" t="s">
        <v>657</v>
      </c>
      <c r="P31" s="155">
        <f t="shared" si="1"/>
        <v>2057.85</v>
      </c>
      <c r="Q31" s="97">
        <v>2490</v>
      </c>
      <c r="R31" s="94"/>
    </row>
    <row r="32" spans="1:18" x14ac:dyDescent="0.25">
      <c r="A32" s="4"/>
      <c r="B32" s="257" t="s">
        <v>643</v>
      </c>
      <c r="C32" s="73" t="s">
        <v>671</v>
      </c>
      <c r="D32" s="73" t="s">
        <v>20</v>
      </c>
      <c r="E32" s="73">
        <v>15</v>
      </c>
      <c r="F32" s="73">
        <v>19</v>
      </c>
      <c r="G32" s="73">
        <v>43</v>
      </c>
      <c r="H32" s="73">
        <v>200</v>
      </c>
      <c r="I32" s="73">
        <v>200</v>
      </c>
      <c r="J32" s="69">
        <v>8712285349720</v>
      </c>
      <c r="K32" s="204">
        <v>3832430</v>
      </c>
      <c r="L32" s="167">
        <v>4</v>
      </c>
      <c r="M32" s="167">
        <v>80</v>
      </c>
      <c r="N32" s="167">
        <v>3.3450000000000002</v>
      </c>
      <c r="O32" s="8" t="s">
        <v>658</v>
      </c>
      <c r="P32" s="155">
        <f t="shared" si="1"/>
        <v>2471.0700000000002</v>
      </c>
      <c r="Q32" s="97">
        <v>2990</v>
      </c>
      <c r="R32" s="94"/>
    </row>
    <row r="33" spans="1:18" x14ac:dyDescent="0.25">
      <c r="A33" s="4"/>
      <c r="B33" s="257" t="s">
        <v>644</v>
      </c>
      <c r="C33" s="73" t="s">
        <v>671</v>
      </c>
      <c r="D33" s="73" t="s">
        <v>63</v>
      </c>
      <c r="E33" s="73">
        <v>15</v>
      </c>
      <c r="F33" s="73">
        <v>19</v>
      </c>
      <c r="G33" s="73">
        <v>43</v>
      </c>
      <c r="H33" s="73">
        <v>200</v>
      </c>
      <c r="I33" s="73">
        <v>200</v>
      </c>
      <c r="J33" s="69">
        <v>8712285349782</v>
      </c>
      <c r="K33" s="204">
        <v>3832431</v>
      </c>
      <c r="L33" s="167">
        <v>4</v>
      </c>
      <c r="M33" s="167">
        <v>80</v>
      </c>
      <c r="N33" s="167">
        <v>2.536</v>
      </c>
      <c r="O33" s="8" t="s">
        <v>658</v>
      </c>
      <c r="P33" s="155">
        <f t="shared" si="1"/>
        <v>2471.0700000000002</v>
      </c>
      <c r="Q33" s="97">
        <v>2990</v>
      </c>
      <c r="R33" s="94"/>
    </row>
    <row r="34" spans="1:18" x14ac:dyDescent="0.25">
      <c r="A34" s="4"/>
      <c r="B34" s="257" t="s">
        <v>645</v>
      </c>
      <c r="C34" s="73" t="s">
        <v>672</v>
      </c>
      <c r="D34" s="73" t="s">
        <v>20</v>
      </c>
      <c r="E34" s="73">
        <v>50</v>
      </c>
      <c r="F34" s="73">
        <v>32</v>
      </c>
      <c r="G34" s="73">
        <v>77</v>
      </c>
      <c r="H34" s="73">
        <v>400</v>
      </c>
      <c r="I34" s="73">
        <v>400</v>
      </c>
      <c r="J34" s="69">
        <v>8712285349843</v>
      </c>
      <c r="K34" s="204">
        <v>3834030</v>
      </c>
      <c r="L34" s="167">
        <v>4</v>
      </c>
      <c r="M34" s="167">
        <v>312</v>
      </c>
      <c r="N34" s="167">
        <v>1.6</v>
      </c>
      <c r="O34" s="8" t="s">
        <v>659</v>
      </c>
      <c r="P34" s="155">
        <f t="shared" si="1"/>
        <v>1032.23</v>
      </c>
      <c r="Q34" s="97">
        <v>1249</v>
      </c>
      <c r="R34" s="94"/>
    </row>
    <row r="35" spans="1:18" x14ac:dyDescent="0.25">
      <c r="A35" s="4"/>
      <c r="B35" s="257" t="s">
        <v>1190</v>
      </c>
      <c r="C35" s="73" t="s">
        <v>1191</v>
      </c>
      <c r="D35" s="73" t="s">
        <v>20</v>
      </c>
      <c r="E35" s="73">
        <v>50</v>
      </c>
      <c r="F35" s="73">
        <v>32</v>
      </c>
      <c r="G35" s="73">
        <v>77</v>
      </c>
      <c r="H35" s="73">
        <v>400</v>
      </c>
      <c r="I35" s="73">
        <v>200</v>
      </c>
      <c r="J35" s="69">
        <v>8712285360749</v>
      </c>
      <c r="K35" s="204" t="s">
        <v>1211</v>
      </c>
      <c r="L35" s="167">
        <v>4</v>
      </c>
      <c r="M35" s="167">
        <v>312</v>
      </c>
      <c r="N35" s="167">
        <v>1.1000000000000001</v>
      </c>
      <c r="O35" s="8" t="s">
        <v>1192</v>
      </c>
      <c r="P35" s="155">
        <f t="shared" si="1"/>
        <v>1032.23</v>
      </c>
      <c r="Q35" s="97">
        <v>1249</v>
      </c>
      <c r="R35" s="94"/>
    </row>
    <row r="36" spans="1:18" x14ac:dyDescent="0.25">
      <c r="A36" s="4"/>
      <c r="B36" s="257" t="s">
        <v>646</v>
      </c>
      <c r="C36" s="73" t="s">
        <v>673</v>
      </c>
      <c r="D36" s="73" t="s">
        <v>20</v>
      </c>
      <c r="E36" s="73">
        <v>25</v>
      </c>
      <c r="F36" s="73">
        <v>32</v>
      </c>
      <c r="G36" s="73">
        <v>65</v>
      </c>
      <c r="H36" s="73">
        <v>400</v>
      </c>
      <c r="I36" s="73">
        <v>400</v>
      </c>
      <c r="J36" s="69">
        <v>8712285349904</v>
      </c>
      <c r="K36" s="204">
        <v>3834130</v>
      </c>
      <c r="L36" s="167">
        <v>4</v>
      </c>
      <c r="M36" s="167">
        <v>240</v>
      </c>
      <c r="N36" s="167">
        <v>2.04</v>
      </c>
      <c r="O36" s="8" t="s">
        <v>660</v>
      </c>
      <c r="P36" s="155">
        <f t="shared" si="1"/>
        <v>1362.81</v>
      </c>
      <c r="Q36" s="97">
        <v>1649</v>
      </c>
      <c r="R36" s="94"/>
    </row>
    <row r="37" spans="1:18" x14ac:dyDescent="0.25">
      <c r="A37" s="4"/>
      <c r="B37" s="257" t="s">
        <v>647</v>
      </c>
      <c r="C37" s="73" t="s">
        <v>675</v>
      </c>
      <c r="D37" s="73" t="s">
        <v>20</v>
      </c>
      <c r="E37" s="73">
        <v>25</v>
      </c>
      <c r="F37" s="73">
        <v>32</v>
      </c>
      <c r="G37" s="73">
        <v>65</v>
      </c>
      <c r="H37" s="73">
        <v>400</v>
      </c>
      <c r="I37" s="73">
        <v>400</v>
      </c>
      <c r="J37" s="69">
        <v>8712285350320</v>
      </c>
      <c r="K37" s="204">
        <v>3834430</v>
      </c>
      <c r="L37" s="167">
        <v>3</v>
      </c>
      <c r="M37" s="167">
        <v>54</v>
      </c>
      <c r="N37" s="167">
        <v>5.9</v>
      </c>
      <c r="O37" s="8" t="s">
        <v>661</v>
      </c>
      <c r="P37" s="155">
        <f t="shared" si="1"/>
        <v>3958.68</v>
      </c>
      <c r="Q37" s="97">
        <v>4790</v>
      </c>
      <c r="R37" s="94"/>
    </row>
    <row r="38" spans="1:18" x14ac:dyDescent="0.25">
      <c r="A38" s="4"/>
      <c r="B38" s="257" t="s">
        <v>648</v>
      </c>
      <c r="C38" s="73" t="s">
        <v>675</v>
      </c>
      <c r="D38" s="73" t="s">
        <v>63</v>
      </c>
      <c r="E38" s="73">
        <v>25</v>
      </c>
      <c r="F38" s="73">
        <v>32</v>
      </c>
      <c r="G38" s="73">
        <v>65</v>
      </c>
      <c r="H38" s="73">
        <v>400</v>
      </c>
      <c r="I38" s="73">
        <v>400</v>
      </c>
      <c r="J38" s="69">
        <v>8712285350382</v>
      </c>
      <c r="K38" s="204">
        <v>3834431</v>
      </c>
      <c r="L38" s="167">
        <v>3</v>
      </c>
      <c r="M38" s="167">
        <v>54</v>
      </c>
      <c r="N38" s="167">
        <v>5.9</v>
      </c>
      <c r="O38" s="8" t="s">
        <v>661</v>
      </c>
      <c r="P38" s="155">
        <f t="shared" si="1"/>
        <v>3958.68</v>
      </c>
      <c r="Q38" s="97">
        <v>4790</v>
      </c>
      <c r="R38" s="94"/>
    </row>
    <row r="39" spans="1:18" x14ac:dyDescent="0.25">
      <c r="A39" s="4"/>
      <c r="B39" s="257" t="s">
        <v>857</v>
      </c>
      <c r="C39" s="73" t="s">
        <v>676</v>
      </c>
      <c r="D39" s="73" t="s">
        <v>20</v>
      </c>
      <c r="E39" s="73">
        <v>25</v>
      </c>
      <c r="F39" s="73">
        <v>32</v>
      </c>
      <c r="G39" s="73">
        <v>65</v>
      </c>
      <c r="H39" s="73">
        <v>400</v>
      </c>
      <c r="I39" s="73">
        <v>400</v>
      </c>
      <c r="J39" s="69">
        <v>8712285355806</v>
      </c>
      <c r="K39" s="204">
        <v>3834630</v>
      </c>
      <c r="L39" s="167">
        <v>3</v>
      </c>
      <c r="M39" s="167">
        <v>48</v>
      </c>
      <c r="N39" s="167">
        <v>4.4000000000000004</v>
      </c>
      <c r="O39" s="8" t="s">
        <v>661</v>
      </c>
      <c r="P39" s="155">
        <f t="shared" si="1"/>
        <v>3958.68</v>
      </c>
      <c r="Q39" s="97">
        <v>4790</v>
      </c>
      <c r="R39" s="94"/>
    </row>
    <row r="40" spans="1:18" x14ac:dyDescent="0.25">
      <c r="A40" s="4"/>
      <c r="B40" s="257" t="s">
        <v>649</v>
      </c>
      <c r="C40" s="73" t="s">
        <v>677</v>
      </c>
      <c r="D40" s="73" t="s">
        <v>20</v>
      </c>
      <c r="E40" s="73">
        <v>75</v>
      </c>
      <c r="F40" s="73">
        <v>40</v>
      </c>
      <c r="G40" s="73">
        <v>100</v>
      </c>
      <c r="H40" s="73">
        <v>600</v>
      </c>
      <c r="I40" s="73">
        <v>400</v>
      </c>
      <c r="J40" s="69">
        <v>8712285350023</v>
      </c>
      <c r="K40" s="204">
        <v>3836030</v>
      </c>
      <c r="L40" s="167">
        <v>4</v>
      </c>
      <c r="M40" s="167">
        <v>264</v>
      </c>
      <c r="N40" s="167">
        <v>1.94</v>
      </c>
      <c r="O40" s="8" t="s">
        <v>662</v>
      </c>
      <c r="P40" s="155">
        <f t="shared" si="1"/>
        <v>1362.81</v>
      </c>
      <c r="Q40" s="97">
        <v>1649</v>
      </c>
      <c r="R40" s="94"/>
    </row>
    <row r="41" spans="1:18" x14ac:dyDescent="0.25">
      <c r="A41" s="4"/>
      <c r="B41" s="257" t="s">
        <v>650</v>
      </c>
      <c r="C41" s="73" t="s">
        <v>678</v>
      </c>
      <c r="D41" s="73" t="s">
        <v>20</v>
      </c>
      <c r="E41" s="73">
        <v>35</v>
      </c>
      <c r="F41" s="73">
        <v>40</v>
      </c>
      <c r="G41" s="73">
        <v>77</v>
      </c>
      <c r="H41" s="73">
        <v>600</v>
      </c>
      <c r="I41" s="73">
        <v>400</v>
      </c>
      <c r="J41" s="69">
        <v>8712285350085</v>
      </c>
      <c r="K41" s="204">
        <v>3836130</v>
      </c>
      <c r="L41" s="167">
        <v>4</v>
      </c>
      <c r="M41" s="167">
        <v>220</v>
      </c>
      <c r="N41" s="167">
        <v>2.6</v>
      </c>
      <c r="O41" s="8" t="s">
        <v>663</v>
      </c>
      <c r="P41" s="155">
        <f t="shared" si="1"/>
        <v>1776.03</v>
      </c>
      <c r="Q41" s="97">
        <v>2149</v>
      </c>
      <c r="R41" s="94"/>
    </row>
    <row r="42" spans="1:18" x14ac:dyDescent="0.25">
      <c r="A42" s="4"/>
      <c r="B42" s="257" t="s">
        <v>651</v>
      </c>
      <c r="C42" s="73" t="s">
        <v>679</v>
      </c>
      <c r="D42" s="73" t="s">
        <v>20</v>
      </c>
      <c r="E42" s="73">
        <v>35</v>
      </c>
      <c r="F42" s="73">
        <v>40</v>
      </c>
      <c r="G42" s="73">
        <v>77</v>
      </c>
      <c r="H42" s="73">
        <v>600</v>
      </c>
      <c r="I42" s="73">
        <v>400</v>
      </c>
      <c r="J42" s="69">
        <v>8712285350207</v>
      </c>
      <c r="K42" s="204">
        <v>3836430</v>
      </c>
      <c r="L42" s="167">
        <v>2</v>
      </c>
      <c r="M42" s="167">
        <v>56</v>
      </c>
      <c r="N42" s="167">
        <v>7.6</v>
      </c>
      <c r="O42" s="8" t="s">
        <v>664</v>
      </c>
      <c r="P42" s="155">
        <f t="shared" si="1"/>
        <v>4950.41</v>
      </c>
      <c r="Q42" s="97">
        <v>5990</v>
      </c>
      <c r="R42" s="94"/>
    </row>
    <row r="43" spans="1:18" x14ac:dyDescent="0.25">
      <c r="A43" s="4"/>
      <c r="B43" s="257" t="s">
        <v>652</v>
      </c>
      <c r="C43" s="73" t="s">
        <v>680</v>
      </c>
      <c r="D43" s="73" t="s">
        <v>63</v>
      </c>
      <c r="E43" s="73">
        <v>35</v>
      </c>
      <c r="F43" s="73">
        <v>40</v>
      </c>
      <c r="G43" s="73">
        <v>77</v>
      </c>
      <c r="H43" s="73">
        <v>600</v>
      </c>
      <c r="I43" s="73">
        <v>400</v>
      </c>
      <c r="J43" s="69">
        <v>8712285350269</v>
      </c>
      <c r="K43" s="204">
        <v>3836431</v>
      </c>
      <c r="L43" s="167">
        <v>2</v>
      </c>
      <c r="M43" s="167">
        <v>42</v>
      </c>
      <c r="N43" s="167">
        <v>7.4</v>
      </c>
      <c r="O43" s="8" t="s">
        <v>664</v>
      </c>
      <c r="P43" s="155">
        <f t="shared" si="1"/>
        <v>4950.41</v>
      </c>
      <c r="Q43" s="97">
        <v>5990</v>
      </c>
      <c r="R43" s="94"/>
    </row>
    <row r="44" spans="1:18" x14ac:dyDescent="0.25">
      <c r="A44" s="4"/>
      <c r="B44" s="257" t="s">
        <v>788</v>
      </c>
      <c r="C44" s="73" t="s">
        <v>681</v>
      </c>
      <c r="D44" s="73" t="s">
        <v>20</v>
      </c>
      <c r="E44" s="73">
        <v>35</v>
      </c>
      <c r="F44" s="73">
        <v>40</v>
      </c>
      <c r="G44" s="73">
        <v>77</v>
      </c>
      <c r="H44" s="73">
        <v>600</v>
      </c>
      <c r="I44" s="73">
        <v>400</v>
      </c>
      <c r="J44" s="69">
        <v>8712285358982</v>
      </c>
      <c r="K44" s="204">
        <v>3836630</v>
      </c>
      <c r="L44" s="167">
        <v>2</v>
      </c>
      <c r="M44" s="167">
        <v>42</v>
      </c>
      <c r="N44" s="167">
        <v>7.2</v>
      </c>
      <c r="O44" s="8" t="s">
        <v>665</v>
      </c>
      <c r="P44" s="155">
        <f t="shared" si="1"/>
        <v>4950.41</v>
      </c>
      <c r="Q44" s="97">
        <v>5990</v>
      </c>
      <c r="R44" s="94"/>
    </row>
    <row r="45" spans="1:18" x14ac:dyDescent="0.25">
      <c r="A45" s="4"/>
      <c r="B45" s="257" t="s">
        <v>867</v>
      </c>
      <c r="C45" s="73" t="s">
        <v>848</v>
      </c>
      <c r="D45" s="73" t="s">
        <v>20</v>
      </c>
      <c r="E45" s="73">
        <v>55</v>
      </c>
      <c r="F45" s="73">
        <v>55</v>
      </c>
      <c r="G45" s="73">
        <v>100</v>
      </c>
      <c r="H45" s="73">
        <v>600</v>
      </c>
      <c r="I45" s="73">
        <v>400</v>
      </c>
      <c r="J45" s="69">
        <v>8712285363382</v>
      </c>
      <c r="K45" s="204">
        <v>3838430</v>
      </c>
      <c r="L45" s="167">
        <v>2</v>
      </c>
      <c r="M45" s="167">
        <v>48</v>
      </c>
      <c r="N45" s="167">
        <v>6.6</v>
      </c>
      <c r="O45" s="8" t="s">
        <v>868</v>
      </c>
      <c r="P45" s="155">
        <f t="shared" si="1"/>
        <v>6190.08</v>
      </c>
      <c r="Q45" s="97">
        <v>7490</v>
      </c>
      <c r="R45" s="94"/>
    </row>
    <row r="46" spans="1:18" x14ac:dyDescent="0.25">
      <c r="A46" s="4"/>
      <c r="B46" s="257" t="s">
        <v>653</v>
      </c>
      <c r="C46" s="73" t="s">
        <v>720</v>
      </c>
      <c r="D46" s="73" t="s">
        <v>20</v>
      </c>
      <c r="E46" s="73">
        <v>50</v>
      </c>
      <c r="F46" s="73">
        <v>40</v>
      </c>
      <c r="G46" s="73">
        <v>77</v>
      </c>
      <c r="H46" s="73">
        <v>600</v>
      </c>
      <c r="I46" s="73">
        <v>400</v>
      </c>
      <c r="J46" s="69">
        <v>8712285355189</v>
      </c>
      <c r="K46" s="204">
        <v>3836900</v>
      </c>
      <c r="L46" s="167">
        <v>1</v>
      </c>
      <c r="M46" s="167">
        <v>40</v>
      </c>
      <c r="N46" s="167">
        <v>10.4</v>
      </c>
      <c r="O46" s="8" t="s">
        <v>666</v>
      </c>
      <c r="P46" s="155">
        <f t="shared" si="1"/>
        <v>7429.75</v>
      </c>
      <c r="Q46" s="97">
        <v>8990</v>
      </c>
      <c r="R46" s="94"/>
    </row>
    <row r="47" spans="1:18" x14ac:dyDescent="0.25">
      <c r="A47" s="4"/>
      <c r="B47" s="257" t="s">
        <v>654</v>
      </c>
      <c r="C47" s="73" t="s">
        <v>721</v>
      </c>
      <c r="D47" s="73" t="s">
        <v>20</v>
      </c>
      <c r="E47" s="73">
        <v>50</v>
      </c>
      <c r="F47" s="73">
        <v>40</v>
      </c>
      <c r="G47" s="73">
        <v>77</v>
      </c>
      <c r="H47" s="73">
        <v>600</v>
      </c>
      <c r="I47" s="73">
        <v>400</v>
      </c>
      <c r="J47" s="69">
        <v>8712285353345</v>
      </c>
      <c r="K47" s="204">
        <v>3836950</v>
      </c>
      <c r="L47" s="167">
        <v>1</v>
      </c>
      <c r="M47" s="167">
        <v>40</v>
      </c>
      <c r="N47" s="167">
        <v>8.75</v>
      </c>
      <c r="O47" s="8" t="s">
        <v>667</v>
      </c>
      <c r="P47" s="155">
        <f t="shared" si="1"/>
        <v>8256.2000000000007</v>
      </c>
      <c r="Q47" s="97">
        <v>9990</v>
      </c>
      <c r="R47" s="94"/>
    </row>
    <row r="48" spans="1:18" x14ac:dyDescent="0.25">
      <c r="A48" s="5" t="s">
        <v>1201</v>
      </c>
      <c r="B48" s="256"/>
      <c r="C48" s="178"/>
      <c r="D48" s="178"/>
      <c r="E48" s="178"/>
      <c r="F48" s="178"/>
      <c r="G48" s="178"/>
      <c r="H48" s="178"/>
      <c r="I48" s="178"/>
      <c r="J48" s="181"/>
      <c r="K48" s="178"/>
      <c r="L48" s="184"/>
      <c r="M48" s="184"/>
      <c r="N48" s="184"/>
      <c r="O48" s="187"/>
      <c r="P48" s="193"/>
      <c r="Q48" s="198"/>
      <c r="R48" s="94"/>
    </row>
    <row r="49" spans="1:18" x14ac:dyDescent="0.25">
      <c r="A49" s="4"/>
      <c r="B49" s="257" t="s">
        <v>692</v>
      </c>
      <c r="C49" s="73" t="s">
        <v>741</v>
      </c>
      <c r="D49" s="73" t="s">
        <v>20</v>
      </c>
      <c r="E49" s="73">
        <v>30</v>
      </c>
      <c r="F49" s="73">
        <v>19</v>
      </c>
      <c r="G49" s="73">
        <v>50</v>
      </c>
      <c r="H49" s="73">
        <v>200</v>
      </c>
      <c r="I49" s="73">
        <v>200</v>
      </c>
      <c r="J49" s="69">
        <v>8712285348105</v>
      </c>
      <c r="K49" s="204">
        <v>1812030</v>
      </c>
      <c r="L49" s="167">
        <v>4</v>
      </c>
      <c r="M49" s="167">
        <v>504</v>
      </c>
      <c r="N49" s="167">
        <v>0.59</v>
      </c>
      <c r="O49" s="8" t="s">
        <v>655</v>
      </c>
      <c r="P49" s="155">
        <f t="shared" ref="P49:P60" si="2">ROUND(Q49/1.21,2)</f>
        <v>577.69000000000005</v>
      </c>
      <c r="Q49" s="97">
        <v>699</v>
      </c>
      <c r="R49" s="94"/>
    </row>
    <row r="50" spans="1:18" x14ac:dyDescent="0.25">
      <c r="A50" s="4"/>
      <c r="B50" s="257" t="s">
        <v>693</v>
      </c>
      <c r="C50" s="73" t="s">
        <v>669</v>
      </c>
      <c r="D50" s="73" t="s">
        <v>20</v>
      </c>
      <c r="E50" s="73">
        <v>15</v>
      </c>
      <c r="F50" s="73">
        <v>19</v>
      </c>
      <c r="G50" s="73">
        <v>43</v>
      </c>
      <c r="H50" s="73">
        <v>200</v>
      </c>
      <c r="I50" s="73">
        <v>200</v>
      </c>
      <c r="J50" s="69">
        <v>8712285348440</v>
      </c>
      <c r="K50" s="204">
        <v>1812130</v>
      </c>
      <c r="L50" s="167">
        <v>4</v>
      </c>
      <c r="M50" s="167">
        <v>420</v>
      </c>
      <c r="N50" s="167">
        <v>1</v>
      </c>
      <c r="O50" s="8" t="s">
        <v>704</v>
      </c>
      <c r="P50" s="155">
        <f t="shared" si="2"/>
        <v>825.62</v>
      </c>
      <c r="Q50" s="97">
        <v>999</v>
      </c>
      <c r="R50" s="94"/>
    </row>
    <row r="51" spans="1:18" x14ac:dyDescent="0.25">
      <c r="A51" s="4"/>
      <c r="B51" s="257" t="s">
        <v>694</v>
      </c>
      <c r="C51" s="73" t="s">
        <v>670</v>
      </c>
      <c r="D51" s="73" t="s">
        <v>20</v>
      </c>
      <c r="E51" s="73">
        <v>15</v>
      </c>
      <c r="F51" s="73">
        <v>19</v>
      </c>
      <c r="G51" s="73">
        <v>43</v>
      </c>
      <c r="H51" s="73">
        <v>200</v>
      </c>
      <c r="I51" s="73">
        <v>200</v>
      </c>
      <c r="J51" s="69">
        <v>8712285348600</v>
      </c>
      <c r="K51" s="204">
        <v>1812230</v>
      </c>
      <c r="L51" s="167">
        <v>5</v>
      </c>
      <c r="M51" s="167">
        <v>100</v>
      </c>
      <c r="N51" s="167">
        <v>1.8</v>
      </c>
      <c r="O51" s="8" t="s">
        <v>705</v>
      </c>
      <c r="P51" s="155">
        <f t="shared" si="2"/>
        <v>1561.98</v>
      </c>
      <c r="Q51" s="97">
        <v>1890</v>
      </c>
      <c r="R51" s="94"/>
    </row>
    <row r="52" spans="1:18" x14ac:dyDescent="0.25">
      <c r="A52" s="4"/>
      <c r="B52" s="257" t="s">
        <v>695</v>
      </c>
      <c r="C52" s="73" t="s">
        <v>671</v>
      </c>
      <c r="D52" s="73" t="s">
        <v>20</v>
      </c>
      <c r="E52" s="73">
        <v>15</v>
      </c>
      <c r="F52" s="73">
        <v>19</v>
      </c>
      <c r="G52" s="73">
        <v>43</v>
      </c>
      <c r="H52" s="73">
        <v>200</v>
      </c>
      <c r="I52" s="73">
        <v>200</v>
      </c>
      <c r="J52" s="69">
        <v>8712285348761</v>
      </c>
      <c r="K52" s="204">
        <v>1812430</v>
      </c>
      <c r="L52" s="167">
        <v>5</v>
      </c>
      <c r="M52" s="167">
        <v>100</v>
      </c>
      <c r="N52" s="167">
        <v>2.9</v>
      </c>
      <c r="O52" s="8" t="s">
        <v>706</v>
      </c>
      <c r="P52" s="155">
        <f t="shared" si="2"/>
        <v>2057.85</v>
      </c>
      <c r="Q52" s="97">
        <v>2490</v>
      </c>
      <c r="R52" s="94"/>
    </row>
    <row r="53" spans="1:18" x14ac:dyDescent="0.25">
      <c r="A53" s="4"/>
      <c r="B53" s="257" t="s">
        <v>696</v>
      </c>
      <c r="C53" s="73" t="s">
        <v>742</v>
      </c>
      <c r="D53" s="73" t="s">
        <v>20</v>
      </c>
      <c r="E53" s="73">
        <v>50</v>
      </c>
      <c r="F53" s="73">
        <v>32</v>
      </c>
      <c r="G53" s="73">
        <v>77</v>
      </c>
      <c r="H53" s="73">
        <v>400</v>
      </c>
      <c r="I53" s="73">
        <v>400</v>
      </c>
      <c r="J53" s="69">
        <v>8712285348921</v>
      </c>
      <c r="K53" s="204">
        <v>1814030</v>
      </c>
      <c r="L53" s="167">
        <v>4</v>
      </c>
      <c r="M53" s="167">
        <v>312</v>
      </c>
      <c r="N53" s="167">
        <v>1</v>
      </c>
      <c r="O53" s="8" t="s">
        <v>659</v>
      </c>
      <c r="P53" s="155">
        <f t="shared" si="2"/>
        <v>825.62</v>
      </c>
      <c r="Q53" s="97">
        <v>999</v>
      </c>
      <c r="R53" s="94"/>
    </row>
    <row r="54" spans="1:18" x14ac:dyDescent="0.25">
      <c r="A54" s="4"/>
      <c r="B54" s="257" t="s">
        <v>697</v>
      </c>
      <c r="C54" s="73" t="s">
        <v>673</v>
      </c>
      <c r="D54" s="73" t="s">
        <v>20</v>
      </c>
      <c r="E54" s="73">
        <v>25</v>
      </c>
      <c r="F54" s="73">
        <v>32</v>
      </c>
      <c r="G54" s="73">
        <v>65</v>
      </c>
      <c r="H54" s="73">
        <v>400</v>
      </c>
      <c r="I54" s="73">
        <v>400</v>
      </c>
      <c r="J54" s="69">
        <v>8712285349089</v>
      </c>
      <c r="K54" s="204">
        <v>1814130</v>
      </c>
      <c r="L54" s="167">
        <v>4</v>
      </c>
      <c r="M54" s="167">
        <v>240</v>
      </c>
      <c r="N54" s="167">
        <v>1.2</v>
      </c>
      <c r="O54" s="8" t="s">
        <v>707</v>
      </c>
      <c r="P54" s="155">
        <f t="shared" si="2"/>
        <v>1148.76</v>
      </c>
      <c r="Q54" s="97">
        <v>1390</v>
      </c>
      <c r="R54" s="94"/>
    </row>
    <row r="55" spans="1:18" x14ac:dyDescent="0.25">
      <c r="A55" s="4"/>
      <c r="B55" s="257" t="s">
        <v>698</v>
      </c>
      <c r="C55" s="73" t="s">
        <v>674</v>
      </c>
      <c r="D55" s="73" t="s">
        <v>20</v>
      </c>
      <c r="E55" s="73">
        <v>25</v>
      </c>
      <c r="F55" s="73">
        <v>32</v>
      </c>
      <c r="G55" s="73">
        <v>65</v>
      </c>
      <c r="H55" s="73">
        <v>400</v>
      </c>
      <c r="I55" s="73">
        <v>400</v>
      </c>
      <c r="J55" s="69">
        <v>8712285349249</v>
      </c>
      <c r="K55" s="204">
        <v>1814230</v>
      </c>
      <c r="L55" s="167">
        <v>3</v>
      </c>
      <c r="M55" s="167">
        <v>84</v>
      </c>
      <c r="N55" s="167">
        <v>3.46</v>
      </c>
      <c r="O55" s="8" t="s">
        <v>708</v>
      </c>
      <c r="P55" s="155">
        <f t="shared" si="2"/>
        <v>2719.01</v>
      </c>
      <c r="Q55" s="97">
        <v>3290</v>
      </c>
      <c r="R55" s="94"/>
    </row>
    <row r="56" spans="1:18" x14ac:dyDescent="0.25">
      <c r="A56" s="4"/>
      <c r="B56" s="257" t="s">
        <v>699</v>
      </c>
      <c r="C56" s="73" t="s">
        <v>675</v>
      </c>
      <c r="D56" s="73" t="s">
        <v>20</v>
      </c>
      <c r="E56" s="73">
        <v>25</v>
      </c>
      <c r="F56" s="73">
        <v>32</v>
      </c>
      <c r="G56" s="73">
        <v>65</v>
      </c>
      <c r="H56" s="73">
        <v>400</v>
      </c>
      <c r="I56" s="73">
        <v>400</v>
      </c>
      <c r="J56" s="69">
        <v>8712285349409</v>
      </c>
      <c r="K56" s="204">
        <v>1814430</v>
      </c>
      <c r="L56" s="167">
        <v>3</v>
      </c>
      <c r="M56" s="167">
        <v>72</v>
      </c>
      <c r="N56" s="167">
        <v>3.46</v>
      </c>
      <c r="O56" s="8" t="s">
        <v>709</v>
      </c>
      <c r="P56" s="155">
        <f t="shared" si="2"/>
        <v>3132.23</v>
      </c>
      <c r="Q56" s="97">
        <v>3790</v>
      </c>
      <c r="R56" s="94"/>
    </row>
    <row r="57" spans="1:18" x14ac:dyDescent="0.25">
      <c r="A57" s="4"/>
      <c r="B57" s="257" t="s">
        <v>700</v>
      </c>
      <c r="C57" s="73" t="s">
        <v>743</v>
      </c>
      <c r="D57" s="73" t="s">
        <v>20</v>
      </c>
      <c r="E57" s="73">
        <v>75</v>
      </c>
      <c r="F57" s="73">
        <v>40</v>
      </c>
      <c r="G57" s="73">
        <v>100</v>
      </c>
      <c r="H57" s="73">
        <v>600</v>
      </c>
      <c r="I57" s="73">
        <v>400</v>
      </c>
      <c r="J57" s="69">
        <v>8712285356223</v>
      </c>
      <c r="K57" s="204">
        <v>1816030</v>
      </c>
      <c r="L57" s="167">
        <v>4</v>
      </c>
      <c r="M57" s="167">
        <v>264</v>
      </c>
      <c r="N57" s="167">
        <v>1.33</v>
      </c>
      <c r="O57" s="8" t="s">
        <v>662</v>
      </c>
      <c r="P57" s="155">
        <f t="shared" si="2"/>
        <v>1148.76</v>
      </c>
      <c r="Q57" s="97">
        <v>1390</v>
      </c>
      <c r="R57" s="94"/>
    </row>
    <row r="58" spans="1:18" x14ac:dyDescent="0.25">
      <c r="A58" s="4"/>
      <c r="B58" s="257" t="s">
        <v>701</v>
      </c>
      <c r="C58" s="73" t="s">
        <v>678</v>
      </c>
      <c r="D58" s="73" t="s">
        <v>20</v>
      </c>
      <c r="E58" s="73">
        <v>35</v>
      </c>
      <c r="F58" s="73">
        <v>40</v>
      </c>
      <c r="G58" s="73">
        <v>77</v>
      </c>
      <c r="H58" s="73">
        <v>600</v>
      </c>
      <c r="I58" s="73">
        <v>400</v>
      </c>
      <c r="J58" s="69">
        <v>8712285356322</v>
      </c>
      <c r="K58" s="204">
        <v>1816130</v>
      </c>
      <c r="L58" s="167">
        <v>4</v>
      </c>
      <c r="M58" s="167">
        <v>220</v>
      </c>
      <c r="N58" s="167">
        <v>1.68</v>
      </c>
      <c r="O58" s="8" t="s">
        <v>710</v>
      </c>
      <c r="P58" s="155">
        <f t="shared" si="2"/>
        <v>1479.34</v>
      </c>
      <c r="Q58" s="97">
        <v>1790</v>
      </c>
      <c r="R58" s="94"/>
    </row>
    <row r="59" spans="1:18" x14ac:dyDescent="0.25">
      <c r="A59" s="4"/>
      <c r="B59" s="257" t="s">
        <v>702</v>
      </c>
      <c r="C59" s="73" t="s">
        <v>679</v>
      </c>
      <c r="D59" s="73" t="s">
        <v>20</v>
      </c>
      <c r="E59" s="73">
        <v>35</v>
      </c>
      <c r="F59" s="73">
        <v>40</v>
      </c>
      <c r="G59" s="73">
        <v>77</v>
      </c>
      <c r="H59" s="73">
        <v>600</v>
      </c>
      <c r="I59" s="73">
        <v>400</v>
      </c>
      <c r="J59" s="69">
        <v>8712285356445</v>
      </c>
      <c r="K59" s="204">
        <v>1816230</v>
      </c>
      <c r="L59" s="167">
        <v>2</v>
      </c>
      <c r="M59" s="167">
        <v>42</v>
      </c>
      <c r="N59" s="167">
        <v>6.4</v>
      </c>
      <c r="O59" s="8" t="s">
        <v>711</v>
      </c>
      <c r="P59" s="155">
        <f t="shared" si="2"/>
        <v>3297.52</v>
      </c>
      <c r="Q59" s="97">
        <v>3990</v>
      </c>
      <c r="R59" s="94"/>
    </row>
    <row r="60" spans="1:18" x14ac:dyDescent="0.25">
      <c r="A60" s="4"/>
      <c r="B60" s="257" t="s">
        <v>703</v>
      </c>
      <c r="C60" s="73" t="s">
        <v>680</v>
      </c>
      <c r="D60" s="73" t="s">
        <v>20</v>
      </c>
      <c r="E60" s="73">
        <v>35</v>
      </c>
      <c r="F60" s="73">
        <v>40</v>
      </c>
      <c r="G60" s="73">
        <v>77</v>
      </c>
      <c r="H60" s="73">
        <v>600</v>
      </c>
      <c r="I60" s="73">
        <v>400</v>
      </c>
      <c r="J60" s="69">
        <v>8712285356568</v>
      </c>
      <c r="K60" s="204">
        <v>1816430</v>
      </c>
      <c r="L60" s="167">
        <v>2</v>
      </c>
      <c r="M60" s="167">
        <v>48</v>
      </c>
      <c r="N60" s="167">
        <v>6.49</v>
      </c>
      <c r="O60" s="8" t="s">
        <v>664</v>
      </c>
      <c r="P60" s="155">
        <f t="shared" si="2"/>
        <v>4123.97</v>
      </c>
      <c r="Q60" s="97">
        <v>4990</v>
      </c>
      <c r="R60" s="94"/>
    </row>
    <row r="61" spans="1:18" x14ac:dyDescent="0.25">
      <c r="A61" s="5" t="s">
        <v>1202</v>
      </c>
      <c r="B61" s="256"/>
      <c r="C61" s="178"/>
      <c r="D61" s="178"/>
      <c r="E61" s="178"/>
      <c r="F61" s="178"/>
      <c r="G61" s="178"/>
      <c r="H61" s="178"/>
      <c r="I61" s="178"/>
      <c r="J61" s="181"/>
      <c r="K61" s="203"/>
      <c r="L61" s="184"/>
      <c r="M61" s="184"/>
      <c r="N61" s="184"/>
      <c r="O61" s="189"/>
      <c r="P61" s="195"/>
      <c r="Q61" s="198"/>
      <c r="R61" s="94"/>
    </row>
    <row r="62" spans="1:18" x14ac:dyDescent="0.25">
      <c r="A62" s="4"/>
      <c r="B62" s="257" t="s">
        <v>682</v>
      </c>
      <c r="C62" s="73" t="s">
        <v>686</v>
      </c>
      <c r="D62" s="73" t="s">
        <v>20</v>
      </c>
      <c r="E62" s="73">
        <v>0</v>
      </c>
      <c r="F62" s="73" t="s">
        <v>1210</v>
      </c>
      <c r="G62" s="73" t="s">
        <v>1210</v>
      </c>
      <c r="H62" s="73" t="s">
        <v>1210</v>
      </c>
      <c r="I62" s="73" t="s">
        <v>1210</v>
      </c>
      <c r="J62" s="69">
        <v>8712285350429</v>
      </c>
      <c r="K62" s="204">
        <v>6860000</v>
      </c>
      <c r="L62" s="167">
        <v>10</v>
      </c>
      <c r="M62" s="167">
        <v>500</v>
      </c>
      <c r="N62" s="167">
        <v>0.2</v>
      </c>
      <c r="O62" s="8" t="s">
        <v>689</v>
      </c>
      <c r="P62" s="155">
        <f>ROUND(Q62/1.21,2)</f>
        <v>453.72</v>
      </c>
      <c r="Q62" s="97">
        <v>549</v>
      </c>
      <c r="R62" s="94"/>
    </row>
    <row r="63" spans="1:18" x14ac:dyDescent="0.25">
      <c r="A63" s="4"/>
      <c r="B63" s="257" t="s">
        <v>683</v>
      </c>
      <c r="C63" s="73" t="s">
        <v>686</v>
      </c>
      <c r="D63" s="73" t="s">
        <v>63</v>
      </c>
      <c r="E63" s="73">
        <v>0</v>
      </c>
      <c r="F63" s="73" t="s">
        <v>1210</v>
      </c>
      <c r="G63" s="73" t="s">
        <v>1210</v>
      </c>
      <c r="H63" s="73" t="s">
        <v>1210</v>
      </c>
      <c r="I63" s="73" t="s">
        <v>1210</v>
      </c>
      <c r="J63" s="69">
        <v>8712285350443</v>
      </c>
      <c r="K63" s="204">
        <v>6860001</v>
      </c>
      <c r="L63" s="167">
        <v>10</v>
      </c>
      <c r="M63" s="167">
        <v>500</v>
      </c>
      <c r="N63" s="167">
        <v>0.2</v>
      </c>
      <c r="O63" s="8" t="s">
        <v>689</v>
      </c>
      <c r="P63" s="155">
        <f>ROUND(Q63/1.21,2)</f>
        <v>453.72</v>
      </c>
      <c r="Q63" s="97">
        <v>549</v>
      </c>
      <c r="R63" s="94"/>
    </row>
    <row r="64" spans="1:18" x14ac:dyDescent="0.25">
      <c r="A64" s="4"/>
      <c r="B64" s="257" t="s">
        <v>684</v>
      </c>
      <c r="C64" s="73" t="s">
        <v>687</v>
      </c>
      <c r="D64" s="73" t="s">
        <v>1210</v>
      </c>
      <c r="E64" s="73" t="s">
        <v>1210</v>
      </c>
      <c r="F64" s="73" t="s">
        <v>1210</v>
      </c>
      <c r="G64" s="73" t="s">
        <v>1210</v>
      </c>
      <c r="H64" s="73" t="s">
        <v>1210</v>
      </c>
      <c r="I64" s="73" t="s">
        <v>1210</v>
      </c>
      <c r="J64" s="69">
        <v>8712285350467</v>
      </c>
      <c r="K64" s="204"/>
      <c r="L64" s="167"/>
      <c r="M64" s="167"/>
      <c r="N64" s="167"/>
      <c r="O64" s="8" t="s">
        <v>690</v>
      </c>
      <c r="P64" s="155">
        <f>ROUND(Q64/1.21,2)</f>
        <v>164.46</v>
      </c>
      <c r="Q64" s="97">
        <v>199</v>
      </c>
      <c r="R64" s="94"/>
    </row>
    <row r="65" spans="1:18" x14ac:dyDescent="0.25">
      <c r="A65" s="4"/>
      <c r="B65" s="257" t="s">
        <v>685</v>
      </c>
      <c r="C65" s="73" t="s">
        <v>688</v>
      </c>
      <c r="D65" s="73" t="s">
        <v>20</v>
      </c>
      <c r="E65" s="73">
        <v>1.5</v>
      </c>
      <c r="F65" s="73" t="s">
        <v>1210</v>
      </c>
      <c r="G65" s="73" t="s">
        <v>1210</v>
      </c>
      <c r="H65" s="73" t="s">
        <v>1210</v>
      </c>
      <c r="I65" s="73" t="s">
        <v>1210</v>
      </c>
      <c r="J65" s="69">
        <v>8712285350528</v>
      </c>
      <c r="K65" s="204">
        <v>6864000</v>
      </c>
      <c r="L65" s="167">
        <v>20</v>
      </c>
      <c r="M65" s="167">
        <v>1280</v>
      </c>
      <c r="N65" s="167">
        <v>0.16200000000000001</v>
      </c>
      <c r="O65" s="8" t="s">
        <v>691</v>
      </c>
      <c r="P65" s="155">
        <f>ROUND(Q65/1.21,2)</f>
        <v>412.4</v>
      </c>
      <c r="Q65" s="97">
        <v>499</v>
      </c>
      <c r="R65" s="94"/>
    </row>
    <row r="66" spans="1:18" x14ac:dyDescent="0.25">
      <c r="A66" s="4"/>
      <c r="B66" s="257" t="s">
        <v>849</v>
      </c>
      <c r="C66" s="73" t="s">
        <v>1134</v>
      </c>
      <c r="D66" s="73" t="s">
        <v>20</v>
      </c>
      <c r="E66" s="73">
        <v>75</v>
      </c>
      <c r="F66" s="73" t="s">
        <v>1210</v>
      </c>
      <c r="G66" s="73" t="s">
        <v>1210</v>
      </c>
      <c r="H66" s="73" t="s">
        <v>1210</v>
      </c>
      <c r="I66" s="73" t="s">
        <v>1210</v>
      </c>
      <c r="J66" s="69">
        <v>8712285359187</v>
      </c>
      <c r="K66" s="204">
        <v>6869500</v>
      </c>
      <c r="L66" s="167">
        <v>3</v>
      </c>
      <c r="M66" s="167">
        <v>250</v>
      </c>
      <c r="N66" s="167">
        <v>4.9400000000000004</v>
      </c>
      <c r="O66" s="8" t="s">
        <v>1135</v>
      </c>
      <c r="P66" s="157" t="s">
        <v>1153</v>
      </c>
      <c r="Q66" s="111" t="s">
        <v>1154</v>
      </c>
      <c r="R66" s="94"/>
    </row>
    <row r="67" spans="1:18" x14ac:dyDescent="0.25">
      <c r="A67" s="176"/>
      <c r="B67" s="259"/>
      <c r="C67" s="179"/>
      <c r="D67" s="179"/>
      <c r="E67" s="179"/>
      <c r="F67" s="179"/>
      <c r="G67" s="179"/>
      <c r="H67" s="179"/>
      <c r="I67" s="179"/>
      <c r="J67" s="182"/>
      <c r="K67" s="206"/>
      <c r="L67" s="185"/>
      <c r="M67" s="185"/>
      <c r="N67" s="185"/>
      <c r="O67" s="192"/>
      <c r="P67" s="194"/>
      <c r="Q67" s="200" t="s">
        <v>1152</v>
      </c>
    </row>
    <row r="68" spans="1:18" x14ac:dyDescent="0.25">
      <c r="A68" s="176"/>
      <c r="B68" s="259"/>
      <c r="C68" s="179"/>
      <c r="D68" s="179"/>
      <c r="E68" s="179"/>
      <c r="F68" s="179"/>
      <c r="G68" s="179"/>
      <c r="H68" s="179"/>
      <c r="I68" s="179"/>
      <c r="J68" s="182"/>
      <c r="K68" s="206"/>
      <c r="L68" s="185"/>
      <c r="M68" s="185"/>
      <c r="N68" s="185"/>
      <c r="O68" s="188"/>
      <c r="P68" s="194"/>
      <c r="Q68" s="192"/>
    </row>
    <row r="69" spans="1:18" x14ac:dyDescent="0.25">
      <c r="A69" s="5" t="s">
        <v>1203</v>
      </c>
      <c r="B69" s="256"/>
      <c r="C69" s="178"/>
      <c r="D69" s="178"/>
      <c r="E69" s="178"/>
      <c r="F69" s="178"/>
      <c r="G69" s="178"/>
      <c r="H69" s="178"/>
      <c r="I69" s="178"/>
      <c r="J69" s="181"/>
      <c r="K69" s="203"/>
      <c r="L69" s="184"/>
      <c r="M69" s="184"/>
      <c r="N69" s="184"/>
      <c r="O69" s="187"/>
      <c r="P69" s="193"/>
      <c r="Q69" s="198"/>
    </row>
    <row r="70" spans="1:18" x14ac:dyDescent="0.25">
      <c r="A70" s="4"/>
      <c r="B70" s="257" t="s">
        <v>722</v>
      </c>
      <c r="C70" s="73" t="s">
        <v>740</v>
      </c>
      <c r="D70" s="73" t="s">
        <v>20</v>
      </c>
      <c r="E70" s="73">
        <v>30</v>
      </c>
      <c r="F70" s="73">
        <v>17</v>
      </c>
      <c r="G70" s="73">
        <v>26</v>
      </c>
      <c r="H70" s="73">
        <v>100</v>
      </c>
      <c r="I70" s="73">
        <v>100</v>
      </c>
      <c r="J70" s="69">
        <v>8712285331220</v>
      </c>
      <c r="K70" s="204">
        <v>8551010</v>
      </c>
      <c r="L70" s="167">
        <v>5</v>
      </c>
      <c r="M70" s="167">
        <v>1000</v>
      </c>
      <c r="N70" s="167">
        <v>0.56000000000000005</v>
      </c>
      <c r="O70" s="8" t="s">
        <v>6</v>
      </c>
      <c r="P70" s="155">
        <f>ROUND(Q70/1.21,2)</f>
        <v>271.89999999999998</v>
      </c>
      <c r="Q70" s="97">
        <v>329</v>
      </c>
      <c r="R70" s="94" t="s">
        <v>1433</v>
      </c>
    </row>
    <row r="71" spans="1:18" x14ac:dyDescent="0.25">
      <c r="A71" s="4"/>
      <c r="B71" s="257" t="s">
        <v>1335</v>
      </c>
      <c r="C71" s="73" t="s">
        <v>668</v>
      </c>
      <c r="D71" s="73" t="s">
        <v>20</v>
      </c>
      <c r="E71" s="73">
        <v>30</v>
      </c>
      <c r="F71" s="73">
        <v>19</v>
      </c>
      <c r="G71" s="73">
        <v>43</v>
      </c>
      <c r="H71" s="73">
        <v>200</v>
      </c>
      <c r="I71" s="73">
        <v>200</v>
      </c>
      <c r="J71" s="69">
        <v>8712285416927</v>
      </c>
      <c r="K71" s="204">
        <v>8420030</v>
      </c>
      <c r="L71" s="167">
        <v>20</v>
      </c>
      <c r="M71" s="167">
        <v>780</v>
      </c>
      <c r="N71" s="167">
        <v>0.5</v>
      </c>
      <c r="O71" s="8" t="s">
        <v>1352</v>
      </c>
      <c r="P71" s="155">
        <f t="shared" ref="P71:P80" si="3">ROUND(Q71/1.21,2)</f>
        <v>271.89999999999998</v>
      </c>
      <c r="Q71" s="97">
        <v>329</v>
      </c>
      <c r="R71" s="94"/>
    </row>
    <row r="72" spans="1:18" x14ac:dyDescent="0.25">
      <c r="A72" s="4"/>
      <c r="B72" s="257" t="s">
        <v>1336</v>
      </c>
      <c r="C72" s="73" t="s">
        <v>669</v>
      </c>
      <c r="D72" s="73" t="s">
        <v>20</v>
      </c>
      <c r="E72" s="73">
        <v>30</v>
      </c>
      <c r="F72" s="73">
        <v>19</v>
      </c>
      <c r="G72" s="73">
        <v>43</v>
      </c>
      <c r="H72" s="73">
        <v>200</v>
      </c>
      <c r="I72" s="73">
        <v>200</v>
      </c>
      <c r="J72" s="69">
        <v>8712285416941</v>
      </c>
      <c r="K72" s="204">
        <v>8420130</v>
      </c>
      <c r="L72" s="167">
        <v>20</v>
      </c>
      <c r="M72" s="167">
        <v>780</v>
      </c>
      <c r="N72" s="167">
        <v>0.65</v>
      </c>
      <c r="O72" s="8" t="s">
        <v>1350</v>
      </c>
      <c r="P72" s="155">
        <f t="shared" si="3"/>
        <v>379.34</v>
      </c>
      <c r="Q72" s="97">
        <v>459</v>
      </c>
      <c r="R72" s="94"/>
    </row>
    <row r="73" spans="1:18" x14ac:dyDescent="0.25">
      <c r="A73" s="4"/>
      <c r="B73" s="257" t="s">
        <v>1337</v>
      </c>
      <c r="C73" s="73" t="s">
        <v>1345</v>
      </c>
      <c r="D73" s="73" t="s">
        <v>20</v>
      </c>
      <c r="E73" s="73">
        <v>20</v>
      </c>
      <c r="F73" s="73">
        <v>19</v>
      </c>
      <c r="G73" s="73">
        <v>43</v>
      </c>
      <c r="H73" s="73">
        <v>200</v>
      </c>
      <c r="I73" s="73">
        <v>200</v>
      </c>
      <c r="J73" s="69">
        <v>8712285416965</v>
      </c>
      <c r="K73" s="204">
        <v>8420430</v>
      </c>
      <c r="L73" s="167">
        <v>8</v>
      </c>
      <c r="M73" s="167">
        <v>150</v>
      </c>
      <c r="N73" s="167">
        <v>1.76</v>
      </c>
      <c r="O73" s="8" t="s">
        <v>1356</v>
      </c>
      <c r="P73" s="155">
        <f t="shared" si="3"/>
        <v>742.98</v>
      </c>
      <c r="Q73" s="97">
        <v>899</v>
      </c>
      <c r="R73" s="94"/>
    </row>
    <row r="74" spans="1:18" x14ac:dyDescent="0.25">
      <c r="A74" s="4"/>
      <c r="B74" s="257" t="s">
        <v>1338</v>
      </c>
      <c r="C74" s="73" t="s">
        <v>672</v>
      </c>
      <c r="D74" s="73" t="s">
        <v>20</v>
      </c>
      <c r="E74" s="73">
        <v>55</v>
      </c>
      <c r="F74" s="73">
        <v>32</v>
      </c>
      <c r="G74" s="73">
        <v>65</v>
      </c>
      <c r="H74" s="73">
        <v>400</v>
      </c>
      <c r="I74" s="73">
        <v>400</v>
      </c>
      <c r="J74" s="69">
        <v>8712285416989</v>
      </c>
      <c r="K74" s="204">
        <v>8440030</v>
      </c>
      <c r="L74" s="167">
        <v>12</v>
      </c>
      <c r="M74" s="167">
        <v>360</v>
      </c>
      <c r="N74" s="167">
        <v>0.9</v>
      </c>
      <c r="O74" s="8" t="s">
        <v>1351</v>
      </c>
      <c r="P74" s="155">
        <f t="shared" si="3"/>
        <v>379.34</v>
      </c>
      <c r="Q74" s="97">
        <v>459</v>
      </c>
      <c r="R74" s="94"/>
    </row>
    <row r="75" spans="1:18" x14ac:dyDescent="0.25">
      <c r="A75" s="4"/>
      <c r="B75" s="257" t="s">
        <v>1339</v>
      </c>
      <c r="C75" s="73" t="s">
        <v>673</v>
      </c>
      <c r="D75" s="73" t="s">
        <v>20</v>
      </c>
      <c r="E75" s="73">
        <v>45</v>
      </c>
      <c r="F75" s="73">
        <v>32</v>
      </c>
      <c r="G75" s="73">
        <v>65</v>
      </c>
      <c r="H75" s="73">
        <v>400</v>
      </c>
      <c r="I75" s="73">
        <v>400</v>
      </c>
      <c r="J75" s="69">
        <v>8712285417009</v>
      </c>
      <c r="K75" s="204">
        <v>8440130</v>
      </c>
      <c r="L75" s="167">
        <v>12</v>
      </c>
      <c r="M75" s="167">
        <v>360</v>
      </c>
      <c r="N75" s="167">
        <v>1</v>
      </c>
      <c r="O75" s="8" t="s">
        <v>1353</v>
      </c>
      <c r="P75" s="155">
        <f t="shared" si="3"/>
        <v>486.78</v>
      </c>
      <c r="Q75" s="97">
        <v>589</v>
      </c>
      <c r="R75" s="94"/>
    </row>
    <row r="76" spans="1:18" x14ac:dyDescent="0.25">
      <c r="A76" s="4"/>
      <c r="B76" s="257" t="s">
        <v>1342</v>
      </c>
      <c r="C76" s="73" t="s">
        <v>1346</v>
      </c>
      <c r="D76" s="73" t="s">
        <v>20</v>
      </c>
      <c r="E76" s="73">
        <v>25</v>
      </c>
      <c r="F76" s="73">
        <v>32</v>
      </c>
      <c r="G76" s="73">
        <v>65</v>
      </c>
      <c r="H76" s="73">
        <v>400</v>
      </c>
      <c r="I76" s="73">
        <v>400</v>
      </c>
      <c r="J76" s="69">
        <v>8712285417023</v>
      </c>
      <c r="K76" s="204">
        <v>8440430</v>
      </c>
      <c r="L76" s="167">
        <v>4</v>
      </c>
      <c r="M76" s="167">
        <v>80</v>
      </c>
      <c r="N76" s="167">
        <v>4.1500000000000004</v>
      </c>
      <c r="O76" s="8" t="s">
        <v>1355</v>
      </c>
      <c r="P76" s="155">
        <f t="shared" si="3"/>
        <v>1263.6400000000001</v>
      </c>
      <c r="Q76" s="97">
        <v>1529</v>
      </c>
      <c r="R76" s="94"/>
    </row>
    <row r="77" spans="1:18" x14ac:dyDescent="0.25">
      <c r="A77" s="4"/>
      <c r="B77" s="257" t="s">
        <v>1340</v>
      </c>
      <c r="C77" s="73" t="s">
        <v>1347</v>
      </c>
      <c r="D77" s="73" t="s">
        <v>20</v>
      </c>
      <c r="E77" s="73">
        <v>40</v>
      </c>
      <c r="F77" s="73">
        <v>32</v>
      </c>
      <c r="G77" s="73">
        <v>65</v>
      </c>
      <c r="H77" s="73">
        <v>400</v>
      </c>
      <c r="I77" s="73">
        <v>400</v>
      </c>
      <c r="J77" s="69">
        <v>8712285417047</v>
      </c>
      <c r="K77" s="204">
        <v>8440530</v>
      </c>
      <c r="L77" s="167">
        <v>3</v>
      </c>
      <c r="M77" s="167">
        <v>72</v>
      </c>
      <c r="N77" s="167">
        <v>6.65</v>
      </c>
      <c r="O77" s="8" t="s">
        <v>1354</v>
      </c>
      <c r="P77" s="155">
        <f t="shared" si="3"/>
        <v>1652.07</v>
      </c>
      <c r="Q77" s="97">
        <v>1999</v>
      </c>
      <c r="R77" s="94"/>
    </row>
    <row r="78" spans="1:18" x14ac:dyDescent="0.25">
      <c r="A78" s="4"/>
      <c r="B78" s="257" t="s">
        <v>1343</v>
      </c>
      <c r="C78" s="73" t="s">
        <v>677</v>
      </c>
      <c r="D78" s="73" t="s">
        <v>20</v>
      </c>
      <c r="E78" s="73">
        <v>55</v>
      </c>
      <c r="F78" s="73">
        <v>40</v>
      </c>
      <c r="G78" s="73">
        <v>80</v>
      </c>
      <c r="H78" s="73">
        <v>600</v>
      </c>
      <c r="I78" s="73">
        <v>400</v>
      </c>
      <c r="J78" s="69">
        <v>8712285417061</v>
      </c>
      <c r="K78" s="204">
        <v>8460030</v>
      </c>
      <c r="L78" s="167">
        <v>10</v>
      </c>
      <c r="M78" s="167">
        <v>240</v>
      </c>
      <c r="N78" s="167">
        <v>1.05</v>
      </c>
      <c r="O78" s="8" t="s">
        <v>1357</v>
      </c>
      <c r="P78" s="155">
        <f t="shared" si="3"/>
        <v>528.1</v>
      </c>
      <c r="Q78" s="97">
        <v>639</v>
      </c>
      <c r="R78" s="94"/>
    </row>
    <row r="79" spans="1:18" x14ac:dyDescent="0.25">
      <c r="A79" s="4"/>
      <c r="B79" s="257" t="s">
        <v>1344</v>
      </c>
      <c r="C79" s="73" t="s">
        <v>1348</v>
      </c>
      <c r="D79" s="73" t="s">
        <v>20</v>
      </c>
      <c r="E79" s="73">
        <v>45</v>
      </c>
      <c r="F79" s="73">
        <v>40</v>
      </c>
      <c r="G79" s="73">
        <v>80</v>
      </c>
      <c r="H79" s="73">
        <v>600</v>
      </c>
      <c r="I79" s="73">
        <v>400</v>
      </c>
      <c r="J79" s="69">
        <v>8712285417085</v>
      </c>
      <c r="K79" s="204">
        <v>8460530</v>
      </c>
      <c r="L79" s="167">
        <v>3</v>
      </c>
      <c r="M79" s="167">
        <v>72</v>
      </c>
      <c r="N79" s="167">
        <v>7.15</v>
      </c>
      <c r="O79" s="8" t="s">
        <v>1359</v>
      </c>
      <c r="P79" s="155">
        <f t="shared" si="3"/>
        <v>2106.61</v>
      </c>
      <c r="Q79" s="97">
        <v>2549</v>
      </c>
      <c r="R79" s="94"/>
    </row>
    <row r="80" spans="1:18" x14ac:dyDescent="0.25">
      <c r="A80" s="4"/>
      <c r="B80" s="257" t="s">
        <v>1341</v>
      </c>
      <c r="C80" s="73" t="s">
        <v>1349</v>
      </c>
      <c r="D80" s="73" t="s">
        <v>20</v>
      </c>
      <c r="E80" s="73">
        <v>120</v>
      </c>
      <c r="F80" s="73">
        <v>55</v>
      </c>
      <c r="G80" s="73">
        <v>120</v>
      </c>
      <c r="H80" s="73">
        <v>900</v>
      </c>
      <c r="I80" s="73">
        <v>600</v>
      </c>
      <c r="J80" s="69">
        <v>8712285417108</v>
      </c>
      <c r="K80" s="204">
        <v>8490030</v>
      </c>
      <c r="L80" s="167">
        <v>4</v>
      </c>
      <c r="M80" s="167">
        <v>84</v>
      </c>
      <c r="N80" s="167">
        <v>3.35</v>
      </c>
      <c r="O80" s="8" t="s">
        <v>1358</v>
      </c>
      <c r="P80" s="155">
        <f t="shared" si="3"/>
        <v>1238.8399999999999</v>
      </c>
      <c r="Q80" s="97">
        <v>1499</v>
      </c>
      <c r="R80" s="94"/>
    </row>
    <row r="81" spans="1:18" x14ac:dyDescent="0.25">
      <c r="A81" s="4"/>
      <c r="B81" s="260"/>
      <c r="C81" s="73"/>
      <c r="D81" s="73"/>
      <c r="E81" s="73"/>
      <c r="F81" s="73"/>
      <c r="G81" s="73"/>
      <c r="H81" s="73"/>
      <c r="I81" s="73"/>
      <c r="J81" s="183"/>
      <c r="K81" s="205"/>
      <c r="L81" s="167"/>
      <c r="M81" s="167"/>
      <c r="N81" s="167"/>
      <c r="O81" s="191"/>
      <c r="P81" s="197"/>
      <c r="Q81" s="199"/>
    </row>
    <row r="82" spans="1:18" x14ac:dyDescent="0.25">
      <c r="A82" s="5" t="s">
        <v>1204</v>
      </c>
      <c r="B82" s="256"/>
      <c r="C82" s="178"/>
      <c r="D82" s="178"/>
      <c r="E82" s="178"/>
      <c r="F82" s="178"/>
      <c r="G82" s="178"/>
      <c r="H82" s="178"/>
      <c r="I82" s="178"/>
      <c r="J82" s="181"/>
      <c r="K82" s="203"/>
      <c r="L82" s="184"/>
      <c r="M82" s="184"/>
      <c r="N82" s="184"/>
      <c r="O82" s="187"/>
      <c r="P82" s="193"/>
      <c r="Q82" s="198"/>
    </row>
    <row r="83" spans="1:18" x14ac:dyDescent="0.25">
      <c r="A83" s="4"/>
      <c r="B83" s="257" t="s">
        <v>1222</v>
      </c>
      <c r="C83" s="73" t="s">
        <v>725</v>
      </c>
      <c r="D83" s="73" t="s">
        <v>20</v>
      </c>
      <c r="E83" s="73">
        <v>5</v>
      </c>
      <c r="F83" s="73" t="s">
        <v>1210</v>
      </c>
      <c r="G83" s="73" t="s">
        <v>1210</v>
      </c>
      <c r="H83" s="73" t="s">
        <v>1210</v>
      </c>
      <c r="I83" s="73" t="s">
        <v>1210</v>
      </c>
      <c r="J83" s="69">
        <v>8712285350740</v>
      </c>
      <c r="K83" s="204">
        <v>8155000</v>
      </c>
      <c r="L83" s="167">
        <v>12</v>
      </c>
      <c r="M83" s="167">
        <v>300</v>
      </c>
      <c r="N83" s="167">
        <v>0.32</v>
      </c>
      <c r="O83" s="8" t="s">
        <v>0</v>
      </c>
      <c r="P83" s="155">
        <f>ROUND(Q83/1.21,2)</f>
        <v>453.72</v>
      </c>
      <c r="Q83" s="97">
        <v>549</v>
      </c>
      <c r="R83" s="94"/>
    </row>
    <row r="84" spans="1:18" x14ac:dyDescent="0.25">
      <c r="A84" s="4"/>
      <c r="B84" s="257" t="s">
        <v>1223</v>
      </c>
      <c r="C84" s="73" t="s">
        <v>727</v>
      </c>
      <c r="D84" s="73" t="s">
        <v>25</v>
      </c>
      <c r="E84" s="73">
        <v>5</v>
      </c>
      <c r="F84" s="73" t="s">
        <v>1210</v>
      </c>
      <c r="G84" s="73" t="s">
        <v>1210</v>
      </c>
      <c r="H84" s="73" t="s">
        <v>1210</v>
      </c>
      <c r="I84" s="73" t="s">
        <v>1210</v>
      </c>
      <c r="J84" s="69">
        <v>8712285350764</v>
      </c>
      <c r="K84" s="204">
        <v>8155004</v>
      </c>
      <c r="L84" s="167">
        <v>12</v>
      </c>
      <c r="M84" s="167">
        <v>300</v>
      </c>
      <c r="N84" s="167">
        <v>0.32</v>
      </c>
      <c r="O84" s="8" t="s">
        <v>1</v>
      </c>
      <c r="P84" s="155">
        <f>ROUND(Q84/1.21,2)</f>
        <v>453.72</v>
      </c>
      <c r="Q84" s="97">
        <v>549</v>
      </c>
      <c r="R84" s="94"/>
    </row>
    <row r="85" spans="1:18" x14ac:dyDescent="0.25">
      <c r="A85" s="4"/>
      <c r="B85" s="257" t="s">
        <v>1274</v>
      </c>
      <c r="C85" s="73" t="s">
        <v>1280</v>
      </c>
      <c r="D85" s="73" t="s">
        <v>20</v>
      </c>
      <c r="E85" s="73">
        <v>5</v>
      </c>
      <c r="F85" s="73" t="s">
        <v>1210</v>
      </c>
      <c r="G85" s="73" t="s">
        <v>1210</v>
      </c>
      <c r="H85" s="73" t="s">
        <v>1210</v>
      </c>
      <c r="I85" s="73" t="s">
        <v>1210</v>
      </c>
      <c r="J85" s="69">
        <v>8712285414381</v>
      </c>
      <c r="K85" s="204">
        <v>8130210</v>
      </c>
      <c r="L85" s="167">
        <v>6</v>
      </c>
      <c r="M85" s="167">
        <v>1134</v>
      </c>
      <c r="N85" s="167">
        <v>0.2</v>
      </c>
      <c r="O85" s="8" t="s">
        <v>1287</v>
      </c>
      <c r="P85" s="155">
        <v>619</v>
      </c>
      <c r="Q85" s="97">
        <v>749</v>
      </c>
      <c r="R85" s="94"/>
    </row>
    <row r="86" spans="1:18" x14ac:dyDescent="0.25">
      <c r="A86" s="4"/>
      <c r="B86" s="257" t="s">
        <v>1275</v>
      </c>
      <c r="C86" s="73" t="s">
        <v>1280</v>
      </c>
      <c r="D86" s="73" t="s">
        <v>63</v>
      </c>
      <c r="E86" s="73">
        <v>5</v>
      </c>
      <c r="F86" s="73" t="s">
        <v>1210</v>
      </c>
      <c r="G86" s="73" t="s">
        <v>1210</v>
      </c>
      <c r="H86" s="73" t="s">
        <v>1210</v>
      </c>
      <c r="I86" s="73" t="s">
        <v>1210</v>
      </c>
      <c r="J86" s="69">
        <v>8712285414404</v>
      </c>
      <c r="K86" s="204">
        <v>8130211</v>
      </c>
      <c r="L86" s="167">
        <v>6</v>
      </c>
      <c r="M86" s="167">
        <v>1134</v>
      </c>
      <c r="N86" s="167">
        <v>0.2</v>
      </c>
      <c r="O86" s="8" t="s">
        <v>1288</v>
      </c>
      <c r="P86" s="155">
        <v>619</v>
      </c>
      <c r="Q86" s="97">
        <v>749</v>
      </c>
      <c r="R86" s="94"/>
    </row>
    <row r="87" spans="1:18" x14ac:dyDescent="0.25">
      <c r="A87" s="4"/>
      <c r="B87" s="257" t="s">
        <v>726</v>
      </c>
      <c r="C87" s="73" t="s">
        <v>714</v>
      </c>
      <c r="D87" s="73" t="s">
        <v>20</v>
      </c>
      <c r="E87" s="73">
        <v>6.5</v>
      </c>
      <c r="F87" s="73" t="s">
        <v>1210</v>
      </c>
      <c r="G87" s="73" t="s">
        <v>1210</v>
      </c>
      <c r="H87" s="73" t="s">
        <v>1210</v>
      </c>
      <c r="I87" s="73" t="s">
        <v>1210</v>
      </c>
      <c r="J87" s="69">
        <v>8712285343582</v>
      </c>
      <c r="K87" s="204">
        <v>8153550</v>
      </c>
      <c r="L87" s="167">
        <v>4</v>
      </c>
      <c r="M87" s="167">
        <v>468</v>
      </c>
      <c r="N87" s="167">
        <v>1.4</v>
      </c>
      <c r="O87" s="8" t="s">
        <v>3</v>
      </c>
      <c r="P87" s="155">
        <f>ROUND(Q87/1.21,2)</f>
        <v>1445.45</v>
      </c>
      <c r="Q87" s="97">
        <v>1749</v>
      </c>
      <c r="R87" s="94"/>
    </row>
    <row r="88" spans="1:18" x14ac:dyDescent="0.25">
      <c r="A88" s="4"/>
      <c r="B88" s="257" t="s">
        <v>1276</v>
      </c>
      <c r="C88" s="73" t="s">
        <v>1282</v>
      </c>
      <c r="D88" s="73" t="s">
        <v>20</v>
      </c>
      <c r="E88" s="73">
        <v>7</v>
      </c>
      <c r="F88" s="73" t="s">
        <v>1210</v>
      </c>
      <c r="G88" s="73" t="s">
        <v>1210</v>
      </c>
      <c r="H88" s="73" t="s">
        <v>1210</v>
      </c>
      <c r="I88" s="73" t="s">
        <v>1210</v>
      </c>
      <c r="J88" s="69">
        <v>8712285414305</v>
      </c>
      <c r="K88" s="204">
        <v>8140210</v>
      </c>
      <c r="L88" s="167">
        <v>6</v>
      </c>
      <c r="M88" s="167">
        <v>840</v>
      </c>
      <c r="N88" s="167">
        <v>0.4</v>
      </c>
      <c r="O88" s="8" t="s">
        <v>1285</v>
      </c>
      <c r="P88" s="155">
        <f t="shared" ref="P88:P95" si="4">ROUND(Q88/1.21,2)</f>
        <v>825.62</v>
      </c>
      <c r="Q88" s="97">
        <v>999</v>
      </c>
      <c r="R88" s="94"/>
    </row>
    <row r="89" spans="1:18" x14ac:dyDescent="0.25">
      <c r="A89" s="4"/>
      <c r="B89" s="257" t="s">
        <v>1277</v>
      </c>
      <c r="C89" s="73" t="s">
        <v>1283</v>
      </c>
      <c r="D89" s="73" t="s">
        <v>63</v>
      </c>
      <c r="E89" s="73">
        <v>7</v>
      </c>
      <c r="F89" s="73" t="s">
        <v>1210</v>
      </c>
      <c r="G89" s="73" t="s">
        <v>1210</v>
      </c>
      <c r="H89" s="73" t="s">
        <v>1210</v>
      </c>
      <c r="I89" s="73" t="s">
        <v>1210</v>
      </c>
      <c r="J89" s="69">
        <v>8712285414329</v>
      </c>
      <c r="K89" s="204">
        <v>8140211</v>
      </c>
      <c r="L89" s="167">
        <v>6</v>
      </c>
      <c r="M89" s="167">
        <v>840</v>
      </c>
      <c r="N89" s="167">
        <v>0.4</v>
      </c>
      <c r="O89" s="8" t="s">
        <v>1286</v>
      </c>
      <c r="P89" s="155">
        <f t="shared" si="4"/>
        <v>825.62</v>
      </c>
      <c r="Q89" s="97">
        <v>999</v>
      </c>
      <c r="R89" s="94"/>
    </row>
    <row r="90" spans="1:18" x14ac:dyDescent="0.25">
      <c r="A90" s="4"/>
      <c r="B90" s="257" t="s">
        <v>1278</v>
      </c>
      <c r="C90" s="73" t="s">
        <v>1284</v>
      </c>
      <c r="D90" s="73" t="s">
        <v>20</v>
      </c>
      <c r="E90" s="73">
        <v>7</v>
      </c>
      <c r="F90" s="73" t="s">
        <v>1210</v>
      </c>
      <c r="G90" s="73" t="s">
        <v>1210</v>
      </c>
      <c r="H90" s="73" t="s">
        <v>1210</v>
      </c>
      <c r="I90" s="73" t="s">
        <v>1210</v>
      </c>
      <c r="J90" s="69">
        <v>8712285414343</v>
      </c>
      <c r="K90" s="204">
        <v>8140230</v>
      </c>
      <c r="L90" s="167">
        <v>6</v>
      </c>
      <c r="M90" s="167">
        <v>840</v>
      </c>
      <c r="N90" s="167">
        <v>0.435</v>
      </c>
      <c r="O90" s="8" t="s">
        <v>1289</v>
      </c>
      <c r="P90" s="155">
        <f t="shared" si="4"/>
        <v>1238.8399999999999</v>
      </c>
      <c r="Q90" s="97">
        <v>1499</v>
      </c>
      <c r="R90" s="94"/>
    </row>
    <row r="91" spans="1:18" x14ac:dyDescent="0.25">
      <c r="A91" s="4"/>
      <c r="B91" s="257" t="s">
        <v>1279</v>
      </c>
      <c r="C91" s="73" t="s">
        <v>1281</v>
      </c>
      <c r="D91" s="73" t="s">
        <v>63</v>
      </c>
      <c r="E91" s="73">
        <v>7</v>
      </c>
      <c r="F91" s="73" t="s">
        <v>1210</v>
      </c>
      <c r="G91" s="73" t="s">
        <v>1210</v>
      </c>
      <c r="H91" s="73" t="s">
        <v>1210</v>
      </c>
      <c r="I91" s="73" t="s">
        <v>1210</v>
      </c>
      <c r="J91" s="69">
        <v>8712285414367</v>
      </c>
      <c r="K91" s="204">
        <v>8140231</v>
      </c>
      <c r="L91" s="167">
        <v>6</v>
      </c>
      <c r="M91" s="167">
        <v>840</v>
      </c>
      <c r="N91" s="167">
        <v>0.435</v>
      </c>
      <c r="O91" s="8" t="s">
        <v>1290</v>
      </c>
      <c r="P91" s="155">
        <f t="shared" si="4"/>
        <v>1238.8399999999999</v>
      </c>
      <c r="Q91" s="97">
        <v>1499</v>
      </c>
      <c r="R91" s="94"/>
    </row>
    <row r="92" spans="1:18" x14ac:dyDescent="0.25">
      <c r="A92" s="4"/>
      <c r="B92" s="257" t="s">
        <v>1136</v>
      </c>
      <c r="C92" s="73" t="s">
        <v>1137</v>
      </c>
      <c r="D92" s="73" t="s">
        <v>20</v>
      </c>
      <c r="E92" s="73">
        <v>2</v>
      </c>
      <c r="F92" s="73" t="s">
        <v>1210</v>
      </c>
      <c r="G92" s="73" t="s">
        <v>1210</v>
      </c>
      <c r="H92" s="73" t="s">
        <v>1210</v>
      </c>
      <c r="I92" s="73" t="s">
        <v>1210</v>
      </c>
      <c r="J92" s="69">
        <v>8712285371905</v>
      </c>
      <c r="K92" s="204">
        <v>8151130</v>
      </c>
      <c r="L92" s="167">
        <v>2</v>
      </c>
      <c r="M92" s="167">
        <v>48</v>
      </c>
      <c r="N92" s="167">
        <v>2.6549999999999998</v>
      </c>
      <c r="O92" s="8" t="s">
        <v>1138</v>
      </c>
      <c r="P92" s="155">
        <f t="shared" si="4"/>
        <v>2057.85</v>
      </c>
      <c r="Q92" s="97">
        <v>2490</v>
      </c>
      <c r="R92" s="94"/>
    </row>
    <row r="93" spans="1:18" x14ac:dyDescent="0.25">
      <c r="A93" s="4"/>
      <c r="B93" s="257" t="s">
        <v>1139</v>
      </c>
      <c r="C93" s="73" t="s">
        <v>1140</v>
      </c>
      <c r="D93" s="73" t="s">
        <v>63</v>
      </c>
      <c r="E93" s="73">
        <v>2</v>
      </c>
      <c r="F93" s="73" t="s">
        <v>1210</v>
      </c>
      <c r="G93" s="73" t="s">
        <v>1210</v>
      </c>
      <c r="H93" s="73" t="s">
        <v>1210</v>
      </c>
      <c r="I93" s="73" t="s">
        <v>1210</v>
      </c>
      <c r="J93" s="69">
        <v>8712285371929</v>
      </c>
      <c r="K93" s="204">
        <v>8151131</v>
      </c>
      <c r="L93" s="167">
        <v>2</v>
      </c>
      <c r="M93" s="167">
        <v>48</v>
      </c>
      <c r="N93" s="167">
        <v>2.6549999999999998</v>
      </c>
      <c r="O93" s="8" t="s">
        <v>1141</v>
      </c>
      <c r="P93" s="155">
        <f t="shared" si="4"/>
        <v>2057.85</v>
      </c>
      <c r="Q93" s="97">
        <v>2490</v>
      </c>
      <c r="R93" s="94"/>
    </row>
    <row r="94" spans="1:18" x14ac:dyDescent="0.25">
      <c r="A94" s="4"/>
      <c r="B94" s="257" t="s">
        <v>1142</v>
      </c>
      <c r="C94" s="73" t="s">
        <v>1143</v>
      </c>
      <c r="D94" s="73" t="s">
        <v>20</v>
      </c>
      <c r="E94" s="73">
        <v>4.5</v>
      </c>
      <c r="F94" s="73" t="s">
        <v>1210</v>
      </c>
      <c r="G94" s="73" t="s">
        <v>1210</v>
      </c>
      <c r="H94" s="73" t="s">
        <v>1210</v>
      </c>
      <c r="I94" s="73" t="s">
        <v>1210</v>
      </c>
      <c r="J94" s="69">
        <v>8712285371943</v>
      </c>
      <c r="K94" s="204">
        <v>8151330</v>
      </c>
      <c r="L94" s="167">
        <v>2</v>
      </c>
      <c r="M94" s="167">
        <v>48</v>
      </c>
      <c r="N94" s="167">
        <v>3.96</v>
      </c>
      <c r="O94" s="8" t="s">
        <v>1144</v>
      </c>
      <c r="P94" s="155">
        <f t="shared" si="4"/>
        <v>2471.0700000000002</v>
      </c>
      <c r="Q94" s="97">
        <v>2990</v>
      </c>
      <c r="R94" s="94"/>
    </row>
    <row r="95" spans="1:18" x14ac:dyDescent="0.25">
      <c r="A95" s="4"/>
      <c r="B95" s="257" t="s">
        <v>1145</v>
      </c>
      <c r="C95" s="73" t="s">
        <v>1146</v>
      </c>
      <c r="D95" s="73" t="s">
        <v>63</v>
      </c>
      <c r="E95" s="73">
        <v>4.5</v>
      </c>
      <c r="F95" s="73" t="s">
        <v>1210</v>
      </c>
      <c r="G95" s="73" t="s">
        <v>1210</v>
      </c>
      <c r="H95" s="73" t="s">
        <v>1210</v>
      </c>
      <c r="I95" s="73" t="s">
        <v>1210</v>
      </c>
      <c r="J95" s="69">
        <v>8712285371967</v>
      </c>
      <c r="K95" s="204">
        <v>8151331</v>
      </c>
      <c r="L95" s="167">
        <v>2</v>
      </c>
      <c r="M95" s="167">
        <v>48</v>
      </c>
      <c r="N95" s="167">
        <v>3.96</v>
      </c>
      <c r="O95" s="8" t="s">
        <v>1147</v>
      </c>
      <c r="P95" s="155">
        <f t="shared" si="4"/>
        <v>2471.0700000000002</v>
      </c>
      <c r="Q95" s="97">
        <v>2990</v>
      </c>
      <c r="R95" s="94"/>
    </row>
    <row r="96" spans="1:18" x14ac:dyDescent="0.25">
      <c r="Q96" s="201" t="s">
        <v>1152</v>
      </c>
    </row>
    <row r="98" spans="1:18" x14ac:dyDescent="0.25">
      <c r="A98" s="5" t="s">
        <v>1205</v>
      </c>
      <c r="B98" s="256"/>
      <c r="C98" s="72"/>
      <c r="D98" s="72"/>
      <c r="E98" s="72"/>
      <c r="F98" s="72"/>
      <c r="G98" s="72"/>
      <c r="H98" s="72"/>
      <c r="I98" s="72"/>
      <c r="J98" s="45"/>
      <c r="K98" s="45"/>
      <c r="L98" s="169"/>
      <c r="M98" s="169"/>
      <c r="N98" s="169"/>
      <c r="O98" s="9"/>
      <c r="P98" s="156"/>
      <c r="Q98" s="98"/>
    </row>
    <row r="99" spans="1:18" x14ac:dyDescent="0.25">
      <c r="A99" s="4"/>
      <c r="B99" s="257" t="s">
        <v>733</v>
      </c>
      <c r="C99" s="73" t="s">
        <v>732</v>
      </c>
      <c r="D99" s="73" t="s">
        <v>20</v>
      </c>
      <c r="E99" s="73" t="s">
        <v>1210</v>
      </c>
      <c r="F99" s="73" t="s">
        <v>1210</v>
      </c>
      <c r="G99" s="73" t="s">
        <v>1210</v>
      </c>
      <c r="H99" s="73" t="s">
        <v>1210</v>
      </c>
      <c r="I99" s="73" t="s">
        <v>1210</v>
      </c>
      <c r="J99" s="69">
        <v>8712285321528</v>
      </c>
      <c r="K99" s="204"/>
      <c r="L99" s="167">
        <v>10</v>
      </c>
      <c r="M99" s="167"/>
      <c r="N99" s="167"/>
      <c r="O99" s="8" t="s">
        <v>2</v>
      </c>
      <c r="P99" s="155">
        <f t="shared" ref="P99:P105" si="5">ROUND(Q99/1.21,2)</f>
        <v>949.59</v>
      </c>
      <c r="Q99" s="97">
        <v>1149</v>
      </c>
      <c r="R99" s="94"/>
    </row>
    <row r="100" spans="1:18" x14ac:dyDescent="0.25">
      <c r="A100" s="4"/>
      <c r="B100" s="257" t="s">
        <v>730</v>
      </c>
      <c r="C100" s="73" t="s">
        <v>739</v>
      </c>
      <c r="D100" s="73" t="s">
        <v>25</v>
      </c>
      <c r="E100" s="73">
        <v>10</v>
      </c>
      <c r="F100" s="73" t="s">
        <v>1210</v>
      </c>
      <c r="G100" s="73" t="s">
        <v>1210</v>
      </c>
      <c r="H100" s="73" t="s">
        <v>1210</v>
      </c>
      <c r="I100" s="73" t="s">
        <v>1210</v>
      </c>
      <c r="J100" s="69">
        <v>8712285311420</v>
      </c>
      <c r="K100" s="204">
        <v>8027454</v>
      </c>
      <c r="L100" s="167">
        <v>3</v>
      </c>
      <c r="M100" s="167">
        <v>72</v>
      </c>
      <c r="N100" s="167">
        <v>1.6</v>
      </c>
      <c r="O100" s="8" t="s">
        <v>7</v>
      </c>
      <c r="P100" s="155">
        <f t="shared" si="5"/>
        <v>3214.88</v>
      </c>
      <c r="Q100" s="97">
        <v>3890</v>
      </c>
      <c r="R100" s="94"/>
    </row>
    <row r="101" spans="1:18" x14ac:dyDescent="0.25">
      <c r="A101" s="4"/>
      <c r="B101" s="257" t="s">
        <v>731</v>
      </c>
      <c r="C101" s="73" t="s">
        <v>738</v>
      </c>
      <c r="D101" s="73" t="s">
        <v>25</v>
      </c>
      <c r="E101" s="73">
        <v>10</v>
      </c>
      <c r="F101" s="73" t="s">
        <v>1210</v>
      </c>
      <c r="G101" s="73" t="s">
        <v>1210</v>
      </c>
      <c r="H101" s="73" t="s">
        <v>1210</v>
      </c>
      <c r="I101" s="73" t="s">
        <v>1210</v>
      </c>
      <c r="J101" s="69">
        <v>8712285311444</v>
      </c>
      <c r="K101" s="204">
        <v>8023654</v>
      </c>
      <c r="L101" s="167">
        <v>3</v>
      </c>
      <c r="M101" s="167">
        <v>48</v>
      </c>
      <c r="N101" s="167">
        <v>2.6</v>
      </c>
      <c r="O101" s="8" t="s">
        <v>8</v>
      </c>
      <c r="P101" s="155">
        <f t="shared" si="5"/>
        <v>3710.74</v>
      </c>
      <c r="Q101" s="97">
        <v>4490</v>
      </c>
      <c r="R101" s="94"/>
    </row>
    <row r="102" spans="1:18" x14ac:dyDescent="0.25">
      <c r="A102" s="4"/>
      <c r="B102" s="257" t="s">
        <v>1224</v>
      </c>
      <c r="C102" s="73" t="s">
        <v>737</v>
      </c>
      <c r="D102" s="73" t="s">
        <v>25</v>
      </c>
      <c r="E102" s="73">
        <v>1</v>
      </c>
      <c r="F102" s="73">
        <v>10</v>
      </c>
      <c r="G102" s="73">
        <v>13</v>
      </c>
      <c r="H102" s="73" t="s">
        <v>1210</v>
      </c>
      <c r="I102" s="73" t="s">
        <v>1210</v>
      </c>
      <c r="J102" s="69">
        <v>8712285326707</v>
      </c>
      <c r="K102" s="204">
        <v>8371010</v>
      </c>
      <c r="L102" s="167">
        <v>6</v>
      </c>
      <c r="M102" s="167">
        <v>288</v>
      </c>
      <c r="N102" s="167">
        <v>0.41</v>
      </c>
      <c r="O102" s="8" t="s">
        <v>12</v>
      </c>
      <c r="P102" s="155">
        <f t="shared" si="5"/>
        <v>1148.76</v>
      </c>
      <c r="Q102" s="97">
        <v>1390</v>
      </c>
      <c r="R102" s="94"/>
    </row>
    <row r="103" spans="1:18" x14ac:dyDescent="0.25">
      <c r="A103" s="4"/>
      <c r="B103" s="257" t="s">
        <v>1225</v>
      </c>
      <c r="C103" s="73" t="s">
        <v>736</v>
      </c>
      <c r="D103" s="73" t="s">
        <v>25</v>
      </c>
      <c r="E103" s="73">
        <v>1</v>
      </c>
      <c r="F103" s="73">
        <v>10</v>
      </c>
      <c r="G103" s="73">
        <v>13</v>
      </c>
      <c r="H103" s="73" t="s">
        <v>1210</v>
      </c>
      <c r="I103" s="73" t="s">
        <v>1210</v>
      </c>
      <c r="J103" s="69">
        <v>8712285326721</v>
      </c>
      <c r="K103" s="204">
        <v>8371020</v>
      </c>
      <c r="L103" s="167">
        <v>6</v>
      </c>
      <c r="M103" s="167">
        <v>288</v>
      </c>
      <c r="N103" s="167">
        <v>0.8</v>
      </c>
      <c r="O103" s="8" t="s">
        <v>9</v>
      </c>
      <c r="P103" s="155">
        <f t="shared" si="5"/>
        <v>1892.56</v>
      </c>
      <c r="Q103" s="97">
        <v>2290</v>
      </c>
      <c r="R103" s="94"/>
    </row>
    <row r="104" spans="1:18" x14ac:dyDescent="0.25">
      <c r="A104" s="4"/>
      <c r="B104" s="257" t="s">
        <v>1226</v>
      </c>
      <c r="C104" s="73" t="s">
        <v>734</v>
      </c>
      <c r="D104" s="73" t="s">
        <v>25</v>
      </c>
      <c r="E104" s="73">
        <v>2</v>
      </c>
      <c r="F104" s="73">
        <v>10</v>
      </c>
      <c r="G104" s="73">
        <v>13</v>
      </c>
      <c r="H104" s="73" t="s">
        <v>1210</v>
      </c>
      <c r="I104" s="73" t="s">
        <v>1210</v>
      </c>
      <c r="J104" s="69">
        <v>8712285326745</v>
      </c>
      <c r="K104" s="204">
        <v>8371030</v>
      </c>
      <c r="L104" s="167">
        <v>6</v>
      </c>
      <c r="M104" s="167">
        <v>288</v>
      </c>
      <c r="N104" s="167">
        <v>0.4</v>
      </c>
      <c r="O104" s="8" t="s">
        <v>10</v>
      </c>
      <c r="P104" s="155">
        <f t="shared" si="5"/>
        <v>2140.5</v>
      </c>
      <c r="Q104" s="97">
        <v>2590</v>
      </c>
      <c r="R104" s="94"/>
    </row>
    <row r="105" spans="1:18" x14ac:dyDescent="0.25">
      <c r="A105" s="4"/>
      <c r="B105" s="257" t="s">
        <v>1227</v>
      </c>
      <c r="C105" s="73" t="s">
        <v>735</v>
      </c>
      <c r="D105" s="73" t="s">
        <v>25</v>
      </c>
      <c r="E105" s="73">
        <v>1</v>
      </c>
      <c r="F105" s="73">
        <v>10</v>
      </c>
      <c r="G105" s="73">
        <v>12</v>
      </c>
      <c r="H105" s="73" t="s">
        <v>1210</v>
      </c>
      <c r="I105" s="73" t="s">
        <v>1210</v>
      </c>
      <c r="J105" s="69">
        <v>8712285326769</v>
      </c>
      <c r="K105" s="204">
        <v>8371500</v>
      </c>
      <c r="L105" s="167">
        <v>6</v>
      </c>
      <c r="M105" s="167">
        <v>216</v>
      </c>
      <c r="N105" s="167">
        <v>0.6</v>
      </c>
      <c r="O105" s="8" t="s">
        <v>11</v>
      </c>
      <c r="P105" s="155">
        <f t="shared" si="5"/>
        <v>1148.76</v>
      </c>
      <c r="Q105" s="97">
        <v>1390</v>
      </c>
      <c r="R105" s="94"/>
    </row>
    <row r="106" spans="1:18" x14ac:dyDescent="0.25">
      <c r="A106" s="4"/>
      <c r="B106" s="260"/>
      <c r="C106" s="75"/>
      <c r="D106" s="75"/>
      <c r="E106" s="75"/>
      <c r="F106" s="75"/>
      <c r="G106" s="75"/>
      <c r="H106" s="75"/>
      <c r="I106" s="75"/>
      <c r="J106" s="99"/>
      <c r="K106" s="99"/>
      <c r="L106" s="170"/>
      <c r="M106" s="170"/>
      <c r="N106" s="170"/>
      <c r="O106" s="100"/>
      <c r="P106" s="158"/>
      <c r="Q106" s="101"/>
      <c r="R106" s="94"/>
    </row>
    <row r="107" spans="1:18" x14ac:dyDescent="0.25">
      <c r="A107" s="106"/>
      <c r="B107" s="261" t="s">
        <v>850</v>
      </c>
      <c r="C107" s="107"/>
      <c r="D107" s="107"/>
      <c r="E107" s="107"/>
      <c r="F107" s="107"/>
      <c r="G107" s="107"/>
      <c r="H107" s="107"/>
      <c r="I107" s="107"/>
      <c r="J107" s="108"/>
      <c r="K107" s="108"/>
      <c r="L107" s="171"/>
      <c r="M107" s="171"/>
      <c r="N107" s="171"/>
      <c r="O107" s="109"/>
      <c r="P107" s="159"/>
      <c r="Q107" s="110"/>
      <c r="R107" s="94"/>
    </row>
    <row r="108" spans="1:18" x14ac:dyDescent="0.25">
      <c r="A108" s="4"/>
      <c r="B108" s="262" t="s">
        <v>1516</v>
      </c>
      <c r="C108" s="102" t="s">
        <v>728</v>
      </c>
      <c r="D108" s="102"/>
      <c r="E108" s="102"/>
      <c r="F108" s="102"/>
      <c r="G108" s="102"/>
      <c r="H108" s="102"/>
      <c r="I108" s="102"/>
      <c r="J108" s="103">
        <v>8712285339622</v>
      </c>
      <c r="K108" s="207"/>
      <c r="L108" s="172"/>
      <c r="M108" s="172"/>
      <c r="N108" s="172"/>
      <c r="O108" s="104" t="s">
        <v>13</v>
      </c>
      <c r="P108" s="162">
        <f>ROUND(Q108/1.21,2)</f>
        <v>1858.68</v>
      </c>
      <c r="Q108" s="105">
        <v>2249</v>
      </c>
      <c r="R108" s="94" t="s">
        <v>1433</v>
      </c>
    </row>
    <row r="109" spans="1:18" x14ac:dyDescent="0.25">
      <c r="A109" s="4"/>
      <c r="B109" s="262" t="s">
        <v>1517</v>
      </c>
      <c r="C109" s="102" t="s">
        <v>729</v>
      </c>
      <c r="D109" s="102"/>
      <c r="E109" s="102"/>
      <c r="F109" s="102"/>
      <c r="G109" s="102"/>
      <c r="H109" s="102"/>
      <c r="I109" s="102"/>
      <c r="J109" s="103">
        <v>8712285339561</v>
      </c>
      <c r="K109" s="207"/>
      <c r="L109" s="172"/>
      <c r="M109" s="172"/>
      <c r="N109" s="172"/>
      <c r="O109" s="104" t="s">
        <v>14</v>
      </c>
      <c r="P109" s="162">
        <f>ROUND(Q109/1.21,2)</f>
        <v>1073.55</v>
      </c>
      <c r="Q109" s="105">
        <v>1299</v>
      </c>
      <c r="R109" s="94" t="s">
        <v>1433</v>
      </c>
    </row>
    <row r="110" spans="1:18" x14ac:dyDescent="0.25">
      <c r="A110" s="4"/>
      <c r="B110" s="262" t="s">
        <v>723</v>
      </c>
      <c r="C110" s="102" t="s">
        <v>668</v>
      </c>
      <c r="D110" s="102" t="s">
        <v>20</v>
      </c>
      <c r="E110" s="102">
        <v>30</v>
      </c>
      <c r="F110" s="102">
        <v>19</v>
      </c>
      <c r="G110" s="102">
        <v>43</v>
      </c>
      <c r="H110" s="102">
        <v>200</v>
      </c>
      <c r="I110" s="102">
        <v>200</v>
      </c>
      <c r="J110" s="103">
        <v>8712285331244</v>
      </c>
      <c r="K110" s="207">
        <v>8552000</v>
      </c>
      <c r="L110" s="172">
        <v>10</v>
      </c>
      <c r="M110" s="172">
        <v>800</v>
      </c>
      <c r="N110" s="172">
        <v>0.77500000000000002</v>
      </c>
      <c r="O110" s="104" t="s">
        <v>4</v>
      </c>
      <c r="P110" s="162">
        <f t="shared" ref="P110:P112" si="6">ROUND(Q110/1.21,2)</f>
        <v>371.07</v>
      </c>
      <c r="Q110" s="105">
        <v>449</v>
      </c>
      <c r="R110" s="94" t="s">
        <v>1433</v>
      </c>
    </row>
    <row r="111" spans="1:18" x14ac:dyDescent="0.25">
      <c r="A111" s="4"/>
      <c r="B111" s="262" t="s">
        <v>724</v>
      </c>
      <c r="C111" s="102" t="s">
        <v>670</v>
      </c>
      <c r="D111" s="102" t="s">
        <v>20</v>
      </c>
      <c r="E111" s="102">
        <v>15</v>
      </c>
      <c r="F111" s="102">
        <v>19</v>
      </c>
      <c r="G111" s="102">
        <v>43</v>
      </c>
      <c r="H111" s="102">
        <v>200</v>
      </c>
      <c r="I111" s="102">
        <v>200</v>
      </c>
      <c r="J111" s="103">
        <v>8712285331282</v>
      </c>
      <c r="K111" s="207">
        <v>8552030</v>
      </c>
      <c r="L111" s="172">
        <v>5</v>
      </c>
      <c r="M111" s="172">
        <v>300</v>
      </c>
      <c r="N111" s="172">
        <v>1.6</v>
      </c>
      <c r="O111" s="104" t="s">
        <v>5</v>
      </c>
      <c r="P111" s="162">
        <f t="shared" si="6"/>
        <v>619.01</v>
      </c>
      <c r="Q111" s="105">
        <v>749</v>
      </c>
      <c r="R111" s="94" t="s">
        <v>1433</v>
      </c>
    </row>
    <row r="112" spans="1:18" x14ac:dyDescent="0.25">
      <c r="A112" s="4"/>
      <c r="B112" s="262" t="s">
        <v>1434</v>
      </c>
      <c r="C112" s="102" t="s">
        <v>677</v>
      </c>
      <c r="D112" s="102" t="s">
        <v>20</v>
      </c>
      <c r="E112" s="102">
        <v>80</v>
      </c>
      <c r="F112" s="102">
        <v>40</v>
      </c>
      <c r="G112" s="102">
        <v>80</v>
      </c>
      <c r="H112" s="102">
        <v>600</v>
      </c>
      <c r="I112" s="102">
        <v>400</v>
      </c>
      <c r="J112" s="103">
        <v>8712285331404</v>
      </c>
      <c r="K112" s="207">
        <v>8554000</v>
      </c>
      <c r="L112" s="172">
        <v>6</v>
      </c>
      <c r="M112" s="172">
        <v>468</v>
      </c>
      <c r="N112" s="172">
        <v>1.4</v>
      </c>
      <c r="O112" s="104" t="s">
        <v>1435</v>
      </c>
      <c r="P112" s="162">
        <f t="shared" si="6"/>
        <v>619.01</v>
      </c>
      <c r="Q112" s="105">
        <v>749</v>
      </c>
      <c r="R112" s="94" t="s">
        <v>1433</v>
      </c>
    </row>
    <row r="113" spans="1:18" x14ac:dyDescent="0.25">
      <c r="A113" s="177"/>
      <c r="B113" s="263"/>
      <c r="C113" s="222"/>
      <c r="D113" s="222"/>
      <c r="E113" s="222"/>
      <c r="F113" s="222"/>
      <c r="G113" s="222"/>
      <c r="H113" s="222"/>
      <c r="I113" s="222"/>
      <c r="J113" s="223"/>
      <c r="K113" s="223"/>
      <c r="L113" s="224"/>
      <c r="M113" s="224"/>
      <c r="N113" s="224"/>
      <c r="O113" s="225"/>
      <c r="P113" s="226"/>
      <c r="Q113" s="227"/>
      <c r="R113" s="94"/>
    </row>
    <row r="114" spans="1:18" x14ac:dyDescent="0.25">
      <c r="A114" s="1"/>
      <c r="B114" s="92"/>
      <c r="C114" s="46"/>
      <c r="D114" s="46"/>
      <c r="E114" s="46"/>
      <c r="F114" s="46"/>
      <c r="G114" s="46"/>
      <c r="H114" s="46"/>
      <c r="I114" s="46"/>
      <c r="O114" s="1"/>
      <c r="P114" s="161"/>
      <c r="Q114" s="92"/>
      <c r="R114" s="94"/>
    </row>
    <row r="115" spans="1:18" x14ac:dyDescent="0.25">
      <c r="A115" s="1"/>
      <c r="C115" s="46"/>
      <c r="D115" s="46"/>
      <c r="E115" s="46"/>
      <c r="F115" s="46"/>
      <c r="G115" s="46"/>
      <c r="H115" s="46"/>
      <c r="I115" s="46"/>
      <c r="O115" s="92" t="s">
        <v>1148</v>
      </c>
      <c r="Q115" s="92"/>
      <c r="R115" s="94"/>
    </row>
    <row r="116" spans="1:18" x14ac:dyDescent="0.25">
      <c r="A116" s="1"/>
      <c r="B116" s="92" t="s">
        <v>1149</v>
      </c>
      <c r="C116" s="46"/>
      <c r="D116" s="46"/>
      <c r="E116" s="46"/>
      <c r="F116" s="46"/>
      <c r="G116" s="46"/>
      <c r="H116" s="46"/>
      <c r="I116" s="46"/>
      <c r="O116" s="1"/>
      <c r="Q116" s="92"/>
      <c r="R116" s="94"/>
    </row>
    <row r="117" spans="1:18" x14ac:dyDescent="0.25">
      <c r="A117" s="1"/>
      <c r="B117" s="92" t="s">
        <v>1150</v>
      </c>
      <c r="C117" s="46"/>
      <c r="D117" s="46"/>
      <c r="E117" s="46"/>
      <c r="F117" s="46"/>
      <c r="G117" s="46"/>
      <c r="H117" s="46"/>
      <c r="I117" s="46"/>
      <c r="Q117" s="92"/>
      <c r="R117" s="94"/>
    </row>
    <row r="118" spans="1:18" x14ac:dyDescent="0.25">
      <c r="A118" s="1"/>
      <c r="B118" s="92"/>
      <c r="C118" s="46"/>
      <c r="D118" s="46"/>
      <c r="E118" s="46"/>
      <c r="F118" s="46"/>
      <c r="G118" s="46"/>
      <c r="H118" s="46"/>
      <c r="I118" s="46"/>
      <c r="Q118" s="92"/>
      <c r="R118" s="94"/>
    </row>
    <row r="119" spans="1:18" x14ac:dyDescent="0.25">
      <c r="A119" s="1"/>
      <c r="B119" s="92"/>
      <c r="C119" s="46"/>
      <c r="D119" s="46"/>
      <c r="E119" s="46"/>
      <c r="F119" s="46"/>
      <c r="G119" s="46"/>
      <c r="H119" s="46"/>
      <c r="I119" s="46"/>
      <c r="O119" s="1" t="s">
        <v>16</v>
      </c>
      <c r="P119" s="161"/>
      <c r="Q119" s="92"/>
      <c r="R119" s="94"/>
    </row>
    <row r="120" spans="1:18" x14ac:dyDescent="0.25">
      <c r="A120" s="1"/>
      <c r="B120" s="92"/>
      <c r="C120" s="46"/>
      <c r="D120" s="46"/>
      <c r="E120" s="46"/>
      <c r="F120" s="46"/>
      <c r="G120" s="46"/>
      <c r="H120" s="46"/>
      <c r="I120" s="46"/>
      <c r="O120" s="46" t="s">
        <v>587</v>
      </c>
      <c r="P120" s="161"/>
      <c r="Q120" s="92"/>
      <c r="R120" s="94"/>
    </row>
    <row r="121" spans="1:18" x14ac:dyDescent="0.25">
      <c r="A121" s="1"/>
      <c r="B121" s="92"/>
      <c r="C121" s="46"/>
      <c r="D121" s="46"/>
      <c r="E121" s="46"/>
      <c r="F121" s="46"/>
      <c r="G121" s="46"/>
      <c r="H121" s="46"/>
      <c r="I121" s="46"/>
      <c r="O121" s="1" t="s">
        <v>15</v>
      </c>
      <c r="P121" s="161"/>
      <c r="Q121" s="92"/>
      <c r="R121" s="94"/>
    </row>
    <row r="122" spans="1:18" x14ac:dyDescent="0.25">
      <c r="A122" s="1"/>
      <c r="B122" s="92"/>
      <c r="C122" s="46"/>
      <c r="D122" s="46"/>
      <c r="E122" s="46"/>
      <c r="F122" s="46"/>
      <c r="G122" s="46"/>
      <c r="H122" s="46"/>
      <c r="I122" s="46"/>
      <c r="O122" s="143" t="s">
        <v>1193</v>
      </c>
      <c r="P122" s="161"/>
      <c r="Q122" s="92"/>
      <c r="R122" s="94"/>
    </row>
    <row r="123" spans="1:18" x14ac:dyDescent="0.25">
      <c r="A123" s="1"/>
      <c r="B123" s="92"/>
      <c r="C123" s="46"/>
      <c r="D123" s="46"/>
      <c r="E123" s="46"/>
      <c r="F123" s="46"/>
      <c r="G123" s="46"/>
      <c r="H123" s="46"/>
      <c r="I123" s="46"/>
      <c r="O123" s="1"/>
      <c r="P123" s="161"/>
      <c r="Q123" s="92"/>
      <c r="R123" s="94"/>
    </row>
    <row r="124" spans="1:18" x14ac:dyDescent="0.25">
      <c r="A124" s="1"/>
      <c r="B124" s="92"/>
      <c r="C124" s="46"/>
      <c r="D124" s="46"/>
      <c r="E124" s="46"/>
      <c r="F124" s="46"/>
      <c r="G124" s="46"/>
      <c r="H124" s="46"/>
      <c r="I124" s="46"/>
      <c r="O124" s="1"/>
      <c r="P124" s="161"/>
      <c r="Q124" s="92"/>
      <c r="R124" s="94"/>
    </row>
    <row r="125" spans="1:18" x14ac:dyDescent="0.25">
      <c r="A125" s="1"/>
      <c r="B125" s="92"/>
      <c r="C125" s="46"/>
      <c r="D125" s="46"/>
      <c r="E125" s="46"/>
      <c r="F125" s="46"/>
      <c r="G125" s="46"/>
      <c r="H125" s="46"/>
      <c r="I125" s="46"/>
      <c r="O125" s="1"/>
      <c r="P125" s="161"/>
      <c r="Q125" s="92"/>
      <c r="R125" s="94"/>
    </row>
    <row r="126" spans="1:18" x14ac:dyDescent="0.25">
      <c r="A126" s="1"/>
      <c r="B126" s="92"/>
      <c r="C126" s="46"/>
      <c r="D126" s="46"/>
      <c r="E126" s="46"/>
      <c r="F126" s="46"/>
      <c r="G126" s="46"/>
      <c r="H126" s="46"/>
      <c r="I126" s="46"/>
      <c r="O126" s="1"/>
      <c r="P126" s="161"/>
      <c r="Q126" s="92"/>
      <c r="R126" s="94"/>
    </row>
    <row r="127" spans="1:18" x14ac:dyDescent="0.25">
      <c r="A127" s="1"/>
      <c r="B127" s="92"/>
      <c r="C127" s="46"/>
      <c r="D127" s="46"/>
      <c r="E127" s="46"/>
      <c r="F127" s="46"/>
      <c r="G127" s="46"/>
      <c r="H127" s="46"/>
      <c r="I127" s="46"/>
      <c r="O127" s="1"/>
      <c r="P127" s="161"/>
      <c r="Q127" s="92"/>
      <c r="R127" s="94"/>
    </row>
    <row r="128" spans="1:18" x14ac:dyDescent="0.25">
      <c r="A128" s="1"/>
      <c r="B128" s="92"/>
      <c r="C128" s="46"/>
      <c r="D128" s="46"/>
      <c r="E128" s="46"/>
      <c r="F128" s="46"/>
      <c r="G128" s="46"/>
      <c r="H128" s="46"/>
      <c r="I128" s="46"/>
      <c r="O128" s="1"/>
      <c r="P128" s="161"/>
      <c r="Q128" s="92"/>
      <c r="R128" s="94"/>
    </row>
    <row r="129" spans="1:18" x14ac:dyDescent="0.25">
      <c r="A129" s="1"/>
      <c r="B129" s="92"/>
      <c r="C129" s="46"/>
      <c r="D129" s="46"/>
      <c r="E129" s="46"/>
      <c r="F129" s="46"/>
      <c r="G129" s="46"/>
      <c r="H129" s="46"/>
      <c r="I129" s="46"/>
      <c r="O129" s="1"/>
      <c r="P129" s="161"/>
      <c r="Q129" s="92"/>
      <c r="R129" s="94"/>
    </row>
    <row r="130" spans="1:18" x14ac:dyDescent="0.25">
      <c r="A130" s="1"/>
      <c r="B130" s="92"/>
      <c r="C130" s="46"/>
      <c r="D130" s="46"/>
      <c r="E130" s="46"/>
      <c r="F130" s="46"/>
      <c r="G130" s="46"/>
      <c r="H130" s="46"/>
      <c r="I130" s="46"/>
      <c r="O130" s="1"/>
      <c r="P130" s="161"/>
      <c r="Q130" s="92"/>
      <c r="R130" s="94"/>
    </row>
    <row r="131" spans="1:18" x14ac:dyDescent="0.25">
      <c r="A131" s="1"/>
      <c r="B131" s="92"/>
      <c r="C131" s="46"/>
      <c r="D131" s="46"/>
      <c r="E131" s="46"/>
      <c r="F131" s="46"/>
      <c r="G131" s="46"/>
      <c r="H131" s="46"/>
      <c r="I131" s="46"/>
      <c r="O131" s="1"/>
      <c r="P131" s="161"/>
      <c r="Q131" s="92"/>
      <c r="R131" s="94"/>
    </row>
    <row r="132" spans="1:18" x14ac:dyDescent="0.25">
      <c r="A132" s="1"/>
      <c r="B132" s="92"/>
      <c r="C132" s="46"/>
      <c r="D132" s="46"/>
      <c r="E132" s="46"/>
      <c r="F132" s="46"/>
      <c r="G132" s="46"/>
      <c r="H132" s="46"/>
      <c r="I132" s="46"/>
      <c r="O132" s="1"/>
      <c r="P132" s="161"/>
      <c r="Q132" s="92"/>
      <c r="R132" s="94"/>
    </row>
    <row r="133" spans="1:18" x14ac:dyDescent="0.25">
      <c r="A133" s="1"/>
      <c r="B133" s="92"/>
      <c r="C133" s="46"/>
      <c r="D133" s="46"/>
      <c r="E133" s="46"/>
      <c r="F133" s="46"/>
      <c r="G133" s="46"/>
      <c r="H133" s="46"/>
      <c r="I133" s="46"/>
      <c r="O133" s="1"/>
      <c r="P133" s="161"/>
      <c r="Q133" s="92"/>
      <c r="R133" s="94"/>
    </row>
    <row r="134" spans="1:18" x14ac:dyDescent="0.25">
      <c r="A134" s="1"/>
      <c r="B134" s="92"/>
      <c r="C134" s="46"/>
      <c r="D134" s="46"/>
      <c r="E134" s="46"/>
      <c r="F134" s="46"/>
      <c r="G134" s="46"/>
      <c r="H134" s="46"/>
      <c r="I134" s="46"/>
      <c r="O134" s="1"/>
      <c r="P134" s="161"/>
      <c r="Q134" s="92"/>
      <c r="R134" s="94"/>
    </row>
    <row r="135" spans="1:18" x14ac:dyDescent="0.25">
      <c r="A135" s="1"/>
      <c r="B135" s="92"/>
      <c r="C135" s="46"/>
      <c r="D135" s="46"/>
      <c r="E135" s="46"/>
      <c r="F135" s="46"/>
      <c r="G135" s="46"/>
      <c r="H135" s="46"/>
      <c r="I135" s="46"/>
      <c r="O135" s="1"/>
      <c r="P135" s="161"/>
      <c r="Q135" s="92"/>
      <c r="R135" s="94"/>
    </row>
    <row r="136" spans="1:18" x14ac:dyDescent="0.25">
      <c r="A136" s="1"/>
      <c r="B136" s="92"/>
      <c r="C136" s="46"/>
      <c r="D136" s="46"/>
      <c r="E136" s="46"/>
      <c r="F136" s="46"/>
      <c r="G136" s="46"/>
      <c r="H136" s="46"/>
      <c r="I136" s="46"/>
      <c r="O136" s="1"/>
      <c r="P136" s="161"/>
      <c r="Q136" s="92"/>
      <c r="R136" s="94"/>
    </row>
    <row r="137" spans="1:18" x14ac:dyDescent="0.25">
      <c r="A137" s="1"/>
      <c r="B137" s="92"/>
      <c r="C137" s="46"/>
      <c r="D137" s="46"/>
      <c r="E137" s="46"/>
      <c r="F137" s="46"/>
      <c r="G137" s="46"/>
      <c r="H137" s="46"/>
      <c r="I137" s="46"/>
      <c r="O137" s="1"/>
      <c r="P137" s="161"/>
      <c r="Q137" s="92"/>
      <c r="R137" s="94"/>
    </row>
    <row r="138" spans="1:18" x14ac:dyDescent="0.25">
      <c r="A138" s="1"/>
      <c r="B138" s="92"/>
      <c r="C138" s="46"/>
      <c r="D138" s="46"/>
      <c r="E138" s="46"/>
      <c r="F138" s="46"/>
      <c r="G138" s="46"/>
      <c r="H138" s="46"/>
      <c r="I138" s="46"/>
      <c r="O138" s="1"/>
      <c r="P138" s="161"/>
      <c r="Q138" s="92"/>
      <c r="R138" s="94"/>
    </row>
    <row r="139" spans="1:18" x14ac:dyDescent="0.25">
      <c r="A139" s="1"/>
      <c r="B139" s="92"/>
      <c r="C139" s="46"/>
      <c r="D139" s="46"/>
      <c r="E139" s="46"/>
      <c r="F139" s="46"/>
      <c r="G139" s="46"/>
      <c r="H139" s="46"/>
      <c r="I139" s="46"/>
      <c r="O139" s="1"/>
      <c r="P139" s="161"/>
      <c r="Q139" s="92"/>
      <c r="R139" s="94"/>
    </row>
    <row r="140" spans="1:18" x14ac:dyDescent="0.25">
      <c r="A140" s="1"/>
      <c r="B140" s="92"/>
      <c r="C140" s="46"/>
      <c r="D140" s="46"/>
      <c r="E140" s="46"/>
      <c r="F140" s="46"/>
      <c r="G140" s="46"/>
      <c r="H140" s="46"/>
      <c r="I140" s="46"/>
      <c r="O140" s="1"/>
      <c r="P140" s="161"/>
      <c r="Q140" s="92"/>
      <c r="R140" s="94"/>
    </row>
    <row r="141" spans="1:18" x14ac:dyDescent="0.25">
      <c r="A141" s="1"/>
      <c r="B141" s="92"/>
      <c r="C141" s="46"/>
      <c r="D141" s="46"/>
      <c r="E141" s="46"/>
      <c r="F141" s="46"/>
      <c r="G141" s="46"/>
      <c r="H141" s="46"/>
      <c r="I141" s="46"/>
      <c r="O141" s="1"/>
      <c r="P141" s="161"/>
      <c r="Q141" s="92"/>
      <c r="R141" s="94"/>
    </row>
    <row r="142" spans="1:18" x14ac:dyDescent="0.25">
      <c r="A142" s="1"/>
      <c r="B142" s="92"/>
      <c r="C142" s="46"/>
      <c r="D142" s="46"/>
      <c r="E142" s="46"/>
      <c r="F142" s="46"/>
      <c r="G142" s="46"/>
      <c r="H142" s="46"/>
      <c r="I142" s="46"/>
      <c r="O142" s="1"/>
      <c r="P142" s="161"/>
      <c r="Q142" s="92"/>
      <c r="R142" s="94"/>
    </row>
    <row r="143" spans="1:18" x14ac:dyDescent="0.25">
      <c r="A143" s="1"/>
      <c r="B143" s="92"/>
      <c r="C143" s="46"/>
      <c r="D143" s="46"/>
      <c r="E143" s="46"/>
      <c r="F143" s="46"/>
      <c r="G143" s="46"/>
      <c r="H143" s="46"/>
      <c r="I143" s="46"/>
      <c r="O143" s="1"/>
      <c r="P143" s="161"/>
      <c r="Q143" s="92"/>
      <c r="R143" s="94"/>
    </row>
    <row r="144" spans="1:18" x14ac:dyDescent="0.25">
      <c r="A144" s="1"/>
      <c r="B144" s="92"/>
      <c r="C144" s="46"/>
      <c r="D144" s="46"/>
      <c r="E144" s="46"/>
      <c r="F144" s="46"/>
      <c r="G144" s="46"/>
      <c r="H144" s="46"/>
      <c r="I144" s="46"/>
      <c r="O144" s="1"/>
      <c r="P144" s="161"/>
      <c r="Q144" s="92"/>
      <c r="R144" s="94"/>
    </row>
    <row r="145" spans="1:18" x14ac:dyDescent="0.25">
      <c r="A145" s="1"/>
      <c r="B145" s="92"/>
      <c r="C145" s="46"/>
      <c r="D145" s="46"/>
      <c r="E145" s="46"/>
      <c r="F145" s="46"/>
      <c r="G145" s="46"/>
      <c r="H145" s="46"/>
      <c r="I145" s="46"/>
      <c r="O145" s="1"/>
      <c r="P145" s="161"/>
      <c r="Q145" s="92"/>
      <c r="R145" s="94"/>
    </row>
    <row r="146" spans="1:18" x14ac:dyDescent="0.25">
      <c r="A146" s="1"/>
      <c r="B146" s="92"/>
      <c r="C146" s="46"/>
      <c r="D146" s="46"/>
      <c r="E146" s="46"/>
      <c r="F146" s="46"/>
      <c r="G146" s="46"/>
      <c r="H146" s="46"/>
      <c r="I146" s="46"/>
      <c r="O146" s="1"/>
      <c r="P146" s="161"/>
      <c r="Q146" s="92"/>
      <c r="R146" s="94"/>
    </row>
    <row r="147" spans="1:18" x14ac:dyDescent="0.25">
      <c r="A147" s="1"/>
      <c r="B147" s="92"/>
      <c r="C147" s="46"/>
      <c r="D147" s="46"/>
      <c r="E147" s="46"/>
      <c r="F147" s="46"/>
      <c r="G147" s="46"/>
      <c r="H147" s="46"/>
      <c r="I147" s="46"/>
      <c r="O147" s="1"/>
      <c r="P147" s="161"/>
      <c r="Q147" s="92"/>
      <c r="R147" s="94"/>
    </row>
    <row r="148" spans="1:18" x14ac:dyDescent="0.25">
      <c r="A148" s="1"/>
      <c r="B148" s="92"/>
      <c r="C148" s="46"/>
      <c r="D148" s="46"/>
      <c r="E148" s="46"/>
      <c r="F148" s="46"/>
      <c r="G148" s="46"/>
      <c r="H148" s="46"/>
      <c r="I148" s="46"/>
      <c r="O148" s="1"/>
      <c r="P148" s="160"/>
      <c r="Q148" s="92"/>
      <c r="R148" s="94"/>
    </row>
    <row r="149" spans="1:18" x14ac:dyDescent="0.25">
      <c r="A149" s="1"/>
      <c r="B149" s="92"/>
      <c r="C149" s="46"/>
      <c r="D149" s="46"/>
      <c r="E149" s="46"/>
      <c r="F149" s="46"/>
      <c r="G149" s="46"/>
      <c r="H149" s="46"/>
      <c r="I149" s="46"/>
      <c r="O149" s="1"/>
      <c r="P149" s="160"/>
      <c r="Q149" s="92"/>
      <c r="R149" s="94"/>
    </row>
    <row r="150" spans="1:18" x14ac:dyDescent="0.25">
      <c r="A150" s="1"/>
      <c r="B150" s="92"/>
      <c r="C150" s="46"/>
      <c r="D150" s="46"/>
      <c r="E150" s="46"/>
      <c r="F150" s="46"/>
      <c r="G150" s="46"/>
      <c r="H150" s="46"/>
      <c r="I150" s="46"/>
      <c r="O150" s="1"/>
      <c r="P150" s="160"/>
      <c r="Q150" s="92"/>
      <c r="R150" s="94"/>
    </row>
    <row r="151" spans="1:18" x14ac:dyDescent="0.25">
      <c r="A151" s="1"/>
      <c r="B151" s="92"/>
      <c r="C151" s="46"/>
      <c r="D151" s="46"/>
      <c r="E151" s="46"/>
      <c r="F151" s="46"/>
      <c r="G151" s="46"/>
      <c r="H151" s="46"/>
      <c r="I151" s="46"/>
      <c r="O151" s="1"/>
      <c r="P151" s="160"/>
      <c r="Q151" s="92"/>
      <c r="R151" s="94"/>
    </row>
    <row r="152" spans="1:18" x14ac:dyDescent="0.25">
      <c r="A152" s="1"/>
      <c r="B152" s="92"/>
      <c r="C152" s="46"/>
      <c r="D152" s="46"/>
      <c r="E152" s="46"/>
      <c r="F152" s="46"/>
      <c r="G152" s="46"/>
      <c r="H152" s="46"/>
      <c r="I152" s="46"/>
      <c r="O152" s="1"/>
      <c r="P152" s="160"/>
      <c r="Q152" s="92"/>
      <c r="R152" s="94"/>
    </row>
    <row r="153" spans="1:18" x14ac:dyDescent="0.25">
      <c r="A153" s="1"/>
      <c r="B153" s="92"/>
      <c r="C153" s="46"/>
      <c r="D153" s="46"/>
      <c r="E153" s="46"/>
      <c r="F153" s="46"/>
      <c r="G153" s="46"/>
      <c r="H153" s="46"/>
      <c r="I153" s="46"/>
      <c r="O153" s="1"/>
      <c r="P153" s="160"/>
      <c r="Q153" s="92"/>
      <c r="R153" s="94"/>
    </row>
    <row r="154" spans="1:18" x14ac:dyDescent="0.25">
      <c r="A154" s="1"/>
      <c r="B154" s="92"/>
      <c r="C154" s="46"/>
      <c r="D154" s="46"/>
      <c r="E154" s="46"/>
      <c r="F154" s="46"/>
      <c r="G154" s="46"/>
      <c r="H154" s="46"/>
      <c r="I154" s="46"/>
      <c r="O154" s="1"/>
      <c r="P154" s="160"/>
      <c r="Q154" s="92"/>
      <c r="R154" s="94"/>
    </row>
    <row r="155" spans="1:18" x14ac:dyDescent="0.25">
      <c r="A155" s="1"/>
      <c r="B155" s="92"/>
      <c r="C155" s="46"/>
      <c r="D155" s="46"/>
      <c r="E155" s="46"/>
      <c r="F155" s="46"/>
      <c r="G155" s="46"/>
      <c r="H155" s="46"/>
      <c r="I155" s="46"/>
      <c r="O155" s="1"/>
      <c r="P155" s="160"/>
      <c r="Q155" s="92"/>
      <c r="R155" s="94"/>
    </row>
    <row r="156" spans="1:18" x14ac:dyDescent="0.25">
      <c r="A156" s="1"/>
      <c r="B156" s="92"/>
      <c r="C156" s="46"/>
      <c r="D156" s="46"/>
      <c r="E156" s="46"/>
      <c r="F156" s="46"/>
      <c r="G156" s="46"/>
      <c r="H156" s="46"/>
      <c r="I156" s="46"/>
      <c r="O156" s="1"/>
      <c r="P156" s="160"/>
      <c r="Q156" s="92"/>
      <c r="R156" s="94"/>
    </row>
    <row r="157" spans="1:18" x14ac:dyDescent="0.25">
      <c r="A157" s="1"/>
      <c r="B157" s="92"/>
      <c r="C157" s="46"/>
      <c r="D157" s="46"/>
      <c r="E157" s="46"/>
      <c r="F157" s="46"/>
      <c r="G157" s="46"/>
      <c r="H157" s="46"/>
      <c r="I157" s="46"/>
      <c r="O157" s="1"/>
      <c r="P157" s="160"/>
      <c r="Q157" s="92"/>
      <c r="R157" s="94"/>
    </row>
    <row r="158" spans="1:18" x14ac:dyDescent="0.25">
      <c r="A158" s="1"/>
      <c r="B158" s="92"/>
      <c r="C158" s="46"/>
      <c r="D158" s="46"/>
      <c r="E158" s="46"/>
      <c r="F158" s="46"/>
      <c r="G158" s="46"/>
      <c r="H158" s="46"/>
      <c r="I158" s="46"/>
      <c r="O158" s="1"/>
      <c r="P158" s="160"/>
      <c r="Q158" s="92"/>
      <c r="R158" s="94"/>
    </row>
    <row r="159" spans="1:18" x14ac:dyDescent="0.25">
      <c r="A159" s="1"/>
      <c r="B159" s="92"/>
      <c r="C159" s="46"/>
      <c r="D159" s="46"/>
      <c r="E159" s="46"/>
      <c r="F159" s="46"/>
      <c r="G159" s="46"/>
      <c r="H159" s="46"/>
      <c r="I159" s="46"/>
      <c r="O159" s="1"/>
      <c r="P159" s="160"/>
      <c r="Q159" s="92"/>
      <c r="R159" s="94"/>
    </row>
    <row r="160" spans="1:18" x14ac:dyDescent="0.25">
      <c r="A160" s="1"/>
      <c r="B160" s="92"/>
      <c r="C160" s="46"/>
      <c r="D160" s="46"/>
      <c r="E160" s="46"/>
      <c r="F160" s="46"/>
      <c r="G160" s="46"/>
      <c r="H160" s="46"/>
      <c r="I160" s="46"/>
      <c r="O160" s="1"/>
      <c r="P160" s="160"/>
      <c r="Q160" s="92"/>
      <c r="R160" s="94"/>
    </row>
    <row r="161" spans="1:18" x14ac:dyDescent="0.25">
      <c r="A161" s="1"/>
      <c r="B161" s="92"/>
      <c r="C161" s="46"/>
      <c r="D161" s="46"/>
      <c r="E161" s="46"/>
      <c r="F161" s="46"/>
      <c r="G161" s="46"/>
      <c r="H161" s="46"/>
      <c r="I161" s="46"/>
      <c r="O161" s="1"/>
      <c r="P161" s="160"/>
      <c r="Q161" s="92"/>
      <c r="R161" s="94"/>
    </row>
    <row r="162" spans="1:18" x14ac:dyDescent="0.25">
      <c r="A162" s="1"/>
      <c r="B162" s="92"/>
      <c r="C162" s="46"/>
      <c r="D162" s="46"/>
      <c r="E162" s="46"/>
      <c r="F162" s="46"/>
      <c r="G162" s="46"/>
      <c r="H162" s="46"/>
      <c r="I162" s="46"/>
      <c r="O162" s="1"/>
      <c r="P162" s="160"/>
      <c r="Q162" s="92"/>
      <c r="R162" s="94"/>
    </row>
    <row r="163" spans="1:18" x14ac:dyDescent="0.25">
      <c r="A163" s="1"/>
      <c r="B163" s="92"/>
      <c r="C163" s="46"/>
      <c r="D163" s="46"/>
      <c r="E163" s="46"/>
      <c r="F163" s="46"/>
      <c r="G163" s="46"/>
      <c r="H163" s="46"/>
      <c r="I163" s="46"/>
      <c r="O163" s="1"/>
      <c r="P163" s="160"/>
      <c r="Q163" s="92"/>
      <c r="R163" s="94"/>
    </row>
    <row r="164" spans="1:18" x14ac:dyDescent="0.25">
      <c r="A164" s="1"/>
      <c r="B164" s="92"/>
      <c r="C164" s="46"/>
      <c r="D164" s="46"/>
      <c r="E164" s="46"/>
      <c r="F164" s="46"/>
      <c r="G164" s="46"/>
      <c r="H164" s="46"/>
      <c r="I164" s="46"/>
      <c r="O164" s="1"/>
      <c r="P164" s="160"/>
      <c r="Q164" s="92"/>
      <c r="R164" s="94"/>
    </row>
    <row r="165" spans="1:18" x14ac:dyDescent="0.25">
      <c r="A165" s="1"/>
      <c r="B165" s="92"/>
      <c r="C165" s="46"/>
      <c r="D165" s="46"/>
      <c r="E165" s="46"/>
      <c r="F165" s="46"/>
      <c r="G165" s="46"/>
      <c r="H165" s="46"/>
      <c r="I165" s="46"/>
      <c r="O165" s="1"/>
      <c r="P165" s="160"/>
      <c r="Q165" s="92"/>
      <c r="R165" s="94"/>
    </row>
    <row r="166" spans="1:18" x14ac:dyDescent="0.25">
      <c r="A166" s="1"/>
      <c r="B166" s="92"/>
      <c r="C166" s="46"/>
      <c r="D166" s="46"/>
      <c r="E166" s="46"/>
      <c r="F166" s="46"/>
      <c r="G166" s="46"/>
      <c r="H166" s="46"/>
      <c r="I166" s="46"/>
      <c r="O166" s="1"/>
      <c r="P166" s="160"/>
      <c r="Q166" s="92"/>
      <c r="R166" s="94"/>
    </row>
    <row r="167" spans="1:18" x14ac:dyDescent="0.25">
      <c r="A167" s="1"/>
      <c r="B167" s="92"/>
      <c r="C167" s="46"/>
      <c r="D167" s="46"/>
      <c r="E167" s="46"/>
      <c r="F167" s="46"/>
      <c r="G167" s="46"/>
      <c r="H167" s="46"/>
      <c r="I167" s="46"/>
      <c r="O167" s="1"/>
      <c r="P167" s="160"/>
      <c r="Q167" s="92"/>
      <c r="R167" s="94"/>
    </row>
    <row r="168" spans="1:18" x14ac:dyDescent="0.25">
      <c r="A168" s="1"/>
      <c r="B168" s="92"/>
      <c r="C168" s="46"/>
      <c r="D168" s="46"/>
      <c r="E168" s="46"/>
      <c r="F168" s="46"/>
      <c r="G168" s="46"/>
      <c r="H168" s="46"/>
      <c r="I168" s="46"/>
      <c r="O168" s="1"/>
      <c r="P168" s="160"/>
      <c r="Q168" s="92"/>
      <c r="R168" s="94"/>
    </row>
    <row r="169" spans="1:18" x14ac:dyDescent="0.25">
      <c r="A169" s="1"/>
      <c r="B169" s="92"/>
      <c r="C169" s="46"/>
      <c r="D169" s="46"/>
      <c r="E169" s="46"/>
      <c r="F169" s="46"/>
      <c r="G169" s="46"/>
      <c r="H169" s="46"/>
      <c r="I169" s="46"/>
      <c r="O169" s="1"/>
      <c r="P169" s="160"/>
      <c r="Q169" s="92"/>
      <c r="R169" s="94"/>
    </row>
    <row r="170" spans="1:18" x14ac:dyDescent="0.25">
      <c r="A170" s="1"/>
      <c r="B170" s="92"/>
      <c r="C170" s="46"/>
      <c r="D170" s="46"/>
      <c r="E170" s="46"/>
      <c r="F170" s="46"/>
      <c r="G170" s="46"/>
      <c r="H170" s="46"/>
      <c r="I170" s="46"/>
      <c r="O170" s="1"/>
      <c r="P170" s="160"/>
      <c r="Q170" s="92"/>
      <c r="R170" s="94"/>
    </row>
    <row r="171" spans="1:18" x14ac:dyDescent="0.25">
      <c r="A171" s="1"/>
      <c r="B171" s="92"/>
      <c r="C171" s="46"/>
      <c r="D171" s="46"/>
      <c r="E171" s="46"/>
      <c r="F171" s="46"/>
      <c r="G171" s="46"/>
      <c r="H171" s="46"/>
      <c r="I171" s="46"/>
      <c r="O171" s="1"/>
      <c r="P171" s="160"/>
      <c r="Q171" s="92"/>
      <c r="R171" s="94"/>
    </row>
    <row r="172" spans="1:18" x14ac:dyDescent="0.25">
      <c r="A172" s="1"/>
      <c r="B172" s="92"/>
      <c r="C172" s="46"/>
      <c r="D172" s="46"/>
      <c r="E172" s="46"/>
      <c r="F172" s="46"/>
      <c r="G172" s="46"/>
      <c r="H172" s="46"/>
      <c r="I172" s="46"/>
      <c r="O172" s="1"/>
      <c r="P172" s="160"/>
      <c r="Q172" s="92"/>
      <c r="R172" s="94"/>
    </row>
    <row r="173" spans="1:18" x14ac:dyDescent="0.25">
      <c r="A173" s="1"/>
      <c r="B173" s="92"/>
      <c r="C173" s="46"/>
      <c r="D173" s="46"/>
      <c r="E173" s="46"/>
      <c r="F173" s="46"/>
      <c r="G173" s="46"/>
      <c r="H173" s="46"/>
      <c r="I173" s="46"/>
      <c r="O173" s="1"/>
      <c r="P173" s="160"/>
      <c r="Q173" s="92"/>
      <c r="R173" s="94"/>
    </row>
    <row r="174" spans="1:18" x14ac:dyDescent="0.25">
      <c r="A174" s="1"/>
      <c r="B174" s="92"/>
      <c r="C174" s="46"/>
      <c r="D174" s="46"/>
      <c r="E174" s="46"/>
      <c r="F174" s="46"/>
      <c r="G174" s="46"/>
      <c r="H174" s="46"/>
      <c r="I174" s="46"/>
      <c r="O174" s="1"/>
      <c r="P174" s="160"/>
      <c r="Q174" s="92"/>
      <c r="R174" s="94"/>
    </row>
    <row r="175" spans="1:18" x14ac:dyDescent="0.25">
      <c r="A175" s="1"/>
      <c r="B175" s="92"/>
      <c r="C175" s="46"/>
      <c r="D175" s="46"/>
      <c r="E175" s="46"/>
      <c r="F175" s="46"/>
      <c r="G175" s="46"/>
      <c r="H175" s="46"/>
      <c r="I175" s="46"/>
      <c r="O175" s="1"/>
      <c r="P175" s="160"/>
      <c r="Q175" s="92"/>
      <c r="R175" s="94"/>
    </row>
    <row r="176" spans="1:18" x14ac:dyDescent="0.25">
      <c r="A176" s="1"/>
      <c r="B176" s="92"/>
      <c r="C176" s="46"/>
      <c r="D176" s="46"/>
      <c r="E176" s="46"/>
      <c r="F176" s="46"/>
      <c r="G176" s="46"/>
      <c r="H176" s="46"/>
      <c r="I176" s="46"/>
      <c r="O176" s="1"/>
      <c r="P176" s="160"/>
      <c r="Q176" s="92"/>
      <c r="R176" s="94"/>
    </row>
    <row r="177" spans="1:18" x14ac:dyDescent="0.25">
      <c r="A177" s="1"/>
      <c r="B177" s="92"/>
      <c r="C177" s="46"/>
      <c r="D177" s="46"/>
      <c r="E177" s="46"/>
      <c r="F177" s="46"/>
      <c r="G177" s="46"/>
      <c r="H177" s="46"/>
      <c r="I177" s="46"/>
      <c r="O177" s="1"/>
      <c r="P177" s="160"/>
      <c r="Q177" s="92"/>
      <c r="R177" s="94"/>
    </row>
    <row r="178" spans="1:18" x14ac:dyDescent="0.25">
      <c r="A178" s="1"/>
      <c r="B178" s="92"/>
      <c r="C178" s="46"/>
      <c r="D178" s="46"/>
      <c r="E178" s="46"/>
      <c r="F178" s="46"/>
      <c r="G178" s="46"/>
      <c r="H178" s="46"/>
      <c r="I178" s="46"/>
      <c r="O178" s="1"/>
      <c r="P178" s="160"/>
      <c r="Q178" s="92"/>
      <c r="R178" s="94"/>
    </row>
    <row r="179" spans="1:18" x14ac:dyDescent="0.25">
      <c r="A179" s="1"/>
      <c r="B179" s="92"/>
      <c r="C179" s="46"/>
      <c r="D179" s="46"/>
      <c r="E179" s="46"/>
      <c r="F179" s="46"/>
      <c r="G179" s="46"/>
      <c r="H179" s="46"/>
      <c r="I179" s="46"/>
      <c r="O179" s="1"/>
      <c r="P179" s="160"/>
      <c r="Q179" s="92"/>
      <c r="R179" s="94"/>
    </row>
    <row r="180" spans="1:18" x14ac:dyDescent="0.25">
      <c r="A180" s="1"/>
      <c r="B180" s="92"/>
      <c r="C180" s="46"/>
      <c r="D180" s="46"/>
      <c r="E180" s="46"/>
      <c r="F180" s="46"/>
      <c r="G180" s="46"/>
      <c r="H180" s="46"/>
      <c r="I180" s="46"/>
      <c r="O180" s="1"/>
      <c r="P180" s="160"/>
      <c r="Q180" s="92"/>
      <c r="R180" s="94"/>
    </row>
    <row r="181" spans="1:18" x14ac:dyDescent="0.25">
      <c r="A181" s="1"/>
      <c r="B181" s="92"/>
      <c r="C181" s="46"/>
      <c r="D181" s="46"/>
      <c r="E181" s="46"/>
      <c r="F181" s="46"/>
      <c r="G181" s="46"/>
      <c r="H181" s="46"/>
      <c r="I181" s="46"/>
      <c r="O181" s="1"/>
      <c r="P181" s="160"/>
      <c r="Q181" s="92"/>
      <c r="R181" s="94"/>
    </row>
    <row r="182" spans="1:18" x14ac:dyDescent="0.25">
      <c r="A182" s="1"/>
      <c r="B182" s="92"/>
      <c r="C182" s="46"/>
      <c r="D182" s="46"/>
      <c r="E182" s="46"/>
      <c r="F182" s="46"/>
      <c r="G182" s="46"/>
      <c r="H182" s="46"/>
      <c r="I182" s="46"/>
      <c r="O182" s="1"/>
      <c r="P182" s="160"/>
      <c r="Q182" s="92"/>
      <c r="R182" s="94"/>
    </row>
    <row r="183" spans="1:18" x14ac:dyDescent="0.25">
      <c r="A183" s="1"/>
      <c r="B183" s="92"/>
      <c r="C183" s="46"/>
      <c r="D183" s="46"/>
      <c r="E183" s="46"/>
      <c r="F183" s="46"/>
      <c r="G183" s="46"/>
      <c r="H183" s="46"/>
      <c r="I183" s="46"/>
      <c r="O183" s="1"/>
      <c r="P183" s="160"/>
      <c r="Q183" s="92"/>
      <c r="R183" s="94"/>
    </row>
    <row r="184" spans="1:18" x14ac:dyDescent="0.25">
      <c r="A184" s="1"/>
      <c r="B184" s="92"/>
      <c r="C184" s="46"/>
      <c r="D184" s="46"/>
      <c r="E184" s="46"/>
      <c r="F184" s="46"/>
      <c r="G184" s="46"/>
      <c r="H184" s="46"/>
      <c r="I184" s="46"/>
      <c r="O184" s="1"/>
      <c r="P184" s="160"/>
      <c r="Q184" s="92"/>
      <c r="R184" s="94"/>
    </row>
    <row r="185" spans="1:18" x14ac:dyDescent="0.25">
      <c r="A185" s="1"/>
      <c r="B185" s="92"/>
      <c r="C185" s="46"/>
      <c r="D185" s="46"/>
      <c r="E185" s="46"/>
      <c r="F185" s="46"/>
      <c r="G185" s="46"/>
      <c r="H185" s="46"/>
      <c r="I185" s="46"/>
      <c r="O185" s="1"/>
      <c r="P185" s="160"/>
      <c r="Q185" s="92"/>
      <c r="R185" s="94"/>
    </row>
    <row r="186" spans="1:18" x14ac:dyDescent="0.25">
      <c r="A186" s="1"/>
      <c r="B186" s="92"/>
      <c r="C186" s="46"/>
      <c r="D186" s="46"/>
      <c r="E186" s="46"/>
      <c r="F186" s="46"/>
      <c r="G186" s="46"/>
      <c r="H186" s="46"/>
      <c r="I186" s="46"/>
      <c r="O186" s="1"/>
      <c r="P186" s="160"/>
      <c r="Q186" s="92"/>
      <c r="R186" s="94"/>
    </row>
    <row r="187" spans="1:18" x14ac:dyDescent="0.25">
      <c r="A187" s="1"/>
      <c r="B187" s="92"/>
      <c r="C187" s="46"/>
      <c r="D187" s="46"/>
      <c r="E187" s="46"/>
      <c r="F187" s="46"/>
      <c r="G187" s="46"/>
      <c r="H187" s="46"/>
      <c r="I187" s="46"/>
      <c r="O187" s="1"/>
      <c r="P187" s="160"/>
      <c r="Q187" s="92"/>
      <c r="R187" s="94"/>
    </row>
    <row r="188" spans="1:18" x14ac:dyDescent="0.25">
      <c r="A188" s="1"/>
      <c r="B188" s="92"/>
      <c r="C188" s="46"/>
      <c r="D188" s="46"/>
      <c r="E188" s="46"/>
      <c r="F188" s="46"/>
      <c r="G188" s="46"/>
      <c r="H188" s="46"/>
      <c r="I188" s="46"/>
      <c r="O188" s="1"/>
      <c r="P188" s="160"/>
      <c r="Q188" s="92"/>
      <c r="R188" s="94"/>
    </row>
    <row r="189" spans="1:18" x14ac:dyDescent="0.25">
      <c r="A189" s="1"/>
      <c r="B189" s="92"/>
      <c r="C189" s="46"/>
      <c r="D189" s="46"/>
      <c r="E189" s="46"/>
      <c r="F189" s="46"/>
      <c r="G189" s="46"/>
      <c r="H189" s="46"/>
      <c r="I189" s="46"/>
      <c r="O189" s="1"/>
      <c r="P189" s="160"/>
      <c r="Q189" s="92"/>
      <c r="R189" s="94"/>
    </row>
    <row r="190" spans="1:18" x14ac:dyDescent="0.25">
      <c r="A190" s="1"/>
      <c r="B190" s="92"/>
      <c r="C190" s="46"/>
      <c r="D190" s="46"/>
      <c r="E190" s="46"/>
      <c r="F190" s="46"/>
      <c r="G190" s="46"/>
      <c r="H190" s="46"/>
      <c r="I190" s="46"/>
      <c r="O190" s="1"/>
      <c r="P190" s="160"/>
      <c r="Q190" s="92"/>
      <c r="R190" s="94"/>
    </row>
    <row r="191" spans="1:18" x14ac:dyDescent="0.25">
      <c r="A191" s="1"/>
      <c r="B191" s="92"/>
      <c r="C191" s="46"/>
      <c r="D191" s="46"/>
      <c r="E191" s="46"/>
      <c r="F191" s="46"/>
      <c r="G191" s="46"/>
      <c r="H191" s="46"/>
      <c r="I191" s="46"/>
      <c r="O191" s="1"/>
      <c r="P191" s="160"/>
      <c r="Q191" s="92"/>
      <c r="R191" s="94"/>
    </row>
    <row r="192" spans="1:18" x14ac:dyDescent="0.25">
      <c r="A192" s="1"/>
      <c r="B192" s="92"/>
      <c r="C192" s="46"/>
      <c r="D192" s="46"/>
      <c r="E192" s="46"/>
      <c r="F192" s="46"/>
      <c r="G192" s="46"/>
      <c r="H192" s="46"/>
      <c r="I192" s="46"/>
      <c r="O192" s="1"/>
      <c r="P192" s="160"/>
      <c r="Q192" s="92"/>
      <c r="R192" s="94"/>
    </row>
    <row r="193" spans="1:18" x14ac:dyDescent="0.25">
      <c r="A193" s="1"/>
      <c r="B193" s="92"/>
      <c r="C193" s="46"/>
      <c r="D193" s="46"/>
      <c r="E193" s="46"/>
      <c r="F193" s="46"/>
      <c r="G193" s="46"/>
      <c r="H193" s="46"/>
      <c r="I193" s="46"/>
      <c r="O193" s="1"/>
      <c r="P193" s="160"/>
      <c r="Q193" s="92"/>
      <c r="R193" s="94"/>
    </row>
    <row r="194" spans="1:18" x14ac:dyDescent="0.25">
      <c r="A194" s="1"/>
      <c r="B194" s="92"/>
      <c r="C194" s="46"/>
      <c r="D194" s="46"/>
      <c r="E194" s="46"/>
      <c r="F194" s="46"/>
      <c r="G194" s="46"/>
      <c r="H194" s="46"/>
      <c r="I194" s="46"/>
      <c r="O194" s="1"/>
      <c r="P194" s="160"/>
      <c r="Q194" s="92"/>
      <c r="R194" s="94"/>
    </row>
    <row r="195" spans="1:18" x14ac:dyDescent="0.25">
      <c r="A195" s="1"/>
      <c r="B195" s="92"/>
      <c r="C195" s="46"/>
      <c r="D195" s="46"/>
      <c r="E195" s="46"/>
      <c r="F195" s="46"/>
      <c r="G195" s="46"/>
      <c r="H195" s="46"/>
      <c r="I195" s="46"/>
      <c r="O195" s="1"/>
      <c r="P195" s="160"/>
      <c r="Q195" s="92"/>
      <c r="R195" s="94"/>
    </row>
    <row r="196" spans="1:18" x14ac:dyDescent="0.25">
      <c r="A196" s="1"/>
      <c r="B196" s="92"/>
      <c r="C196" s="46"/>
      <c r="D196" s="46"/>
      <c r="E196" s="46"/>
      <c r="F196" s="46"/>
      <c r="G196" s="46"/>
      <c r="H196" s="46"/>
      <c r="I196" s="46"/>
      <c r="O196" s="1"/>
      <c r="P196" s="160"/>
      <c r="Q196" s="92"/>
      <c r="R196" s="94"/>
    </row>
    <row r="197" spans="1:18" x14ac:dyDescent="0.25">
      <c r="A197" s="1"/>
      <c r="B197" s="92"/>
      <c r="C197" s="46"/>
      <c r="D197" s="46"/>
      <c r="E197" s="46"/>
      <c r="F197" s="46"/>
      <c r="G197" s="46"/>
      <c r="H197" s="46"/>
      <c r="I197" s="46"/>
      <c r="O197" s="1"/>
      <c r="P197" s="160"/>
      <c r="Q197" s="92"/>
      <c r="R197" s="94"/>
    </row>
    <row r="198" spans="1:18" x14ac:dyDescent="0.25">
      <c r="A198" s="1"/>
      <c r="B198" s="92"/>
      <c r="C198" s="46"/>
      <c r="D198" s="46"/>
      <c r="E198" s="46"/>
      <c r="F198" s="46"/>
      <c r="G198" s="46"/>
      <c r="H198" s="46"/>
      <c r="I198" s="46"/>
      <c r="O198" s="1"/>
      <c r="P198" s="160"/>
      <c r="Q198" s="92"/>
      <c r="R198" s="94"/>
    </row>
    <row r="199" spans="1:18" x14ac:dyDescent="0.25">
      <c r="A199" s="1"/>
      <c r="B199" s="92"/>
      <c r="C199" s="46"/>
      <c r="D199" s="46"/>
      <c r="E199" s="46"/>
      <c r="F199" s="46"/>
      <c r="G199" s="46"/>
      <c r="H199" s="46"/>
      <c r="I199" s="46"/>
      <c r="O199" s="1"/>
      <c r="P199" s="160"/>
      <c r="Q199" s="92"/>
      <c r="R199" s="94"/>
    </row>
    <row r="200" spans="1:18" x14ac:dyDescent="0.25">
      <c r="A200" s="1"/>
      <c r="B200" s="92"/>
      <c r="C200" s="46"/>
      <c r="D200" s="46"/>
      <c r="E200" s="46"/>
      <c r="F200" s="46"/>
      <c r="G200" s="46"/>
      <c r="H200" s="46"/>
      <c r="I200" s="46"/>
      <c r="O200" s="1"/>
      <c r="P200" s="160"/>
      <c r="Q200" s="92"/>
      <c r="R200" s="94"/>
    </row>
    <row r="201" spans="1:18" x14ac:dyDescent="0.25">
      <c r="A201" s="1"/>
      <c r="B201" s="92"/>
      <c r="C201" s="46"/>
      <c r="D201" s="46"/>
      <c r="E201" s="46"/>
      <c r="F201" s="46"/>
      <c r="G201" s="46"/>
      <c r="H201" s="46"/>
      <c r="I201" s="46"/>
      <c r="O201" s="1"/>
      <c r="P201" s="160"/>
      <c r="Q201" s="92"/>
      <c r="R201" s="94"/>
    </row>
    <row r="202" spans="1:18" x14ac:dyDescent="0.25">
      <c r="A202" s="1"/>
      <c r="B202" s="92"/>
      <c r="C202" s="46"/>
      <c r="D202" s="46"/>
      <c r="E202" s="46"/>
      <c r="F202" s="46"/>
      <c r="G202" s="46"/>
      <c r="H202" s="46"/>
      <c r="I202" s="46"/>
      <c r="O202" s="1"/>
      <c r="P202" s="160"/>
      <c r="Q202" s="92"/>
      <c r="R202" s="94"/>
    </row>
    <row r="203" spans="1:18" x14ac:dyDescent="0.25">
      <c r="A203" s="1"/>
      <c r="B203" s="92"/>
      <c r="C203" s="46"/>
      <c r="D203" s="46"/>
      <c r="E203" s="46"/>
      <c r="F203" s="46"/>
      <c r="G203" s="46"/>
      <c r="H203" s="46"/>
      <c r="I203" s="46"/>
      <c r="O203" s="1"/>
      <c r="P203" s="160"/>
      <c r="Q203" s="92"/>
      <c r="R203" s="94"/>
    </row>
    <row r="204" spans="1:18" x14ac:dyDescent="0.25">
      <c r="A204" s="1"/>
      <c r="B204" s="92"/>
      <c r="C204" s="46"/>
      <c r="D204" s="46"/>
      <c r="E204" s="46"/>
      <c r="F204" s="46"/>
      <c r="G204" s="46"/>
      <c r="H204" s="46"/>
      <c r="I204" s="46"/>
      <c r="O204" s="1"/>
      <c r="P204" s="160"/>
      <c r="Q204" s="92"/>
      <c r="R204" s="94"/>
    </row>
    <row r="205" spans="1:18" x14ac:dyDescent="0.25">
      <c r="A205" s="1"/>
      <c r="B205" s="92"/>
      <c r="C205" s="46"/>
      <c r="D205" s="46"/>
      <c r="E205" s="46"/>
      <c r="F205" s="46"/>
      <c r="G205" s="46"/>
      <c r="H205" s="46"/>
      <c r="I205" s="46"/>
      <c r="O205" s="1"/>
      <c r="P205" s="160"/>
      <c r="Q205" s="92"/>
      <c r="R205" s="94"/>
    </row>
    <row r="206" spans="1:18" x14ac:dyDescent="0.25">
      <c r="A206" s="1"/>
      <c r="B206" s="92"/>
      <c r="C206" s="46"/>
      <c r="D206" s="46"/>
      <c r="E206" s="46"/>
      <c r="F206" s="46"/>
      <c r="G206" s="46"/>
      <c r="H206" s="46"/>
      <c r="I206" s="46"/>
      <c r="O206" s="1"/>
      <c r="P206" s="160"/>
      <c r="Q206" s="92"/>
      <c r="R206" s="94"/>
    </row>
    <row r="207" spans="1:18" x14ac:dyDescent="0.25">
      <c r="A207" s="1"/>
      <c r="B207" s="92"/>
      <c r="C207" s="46"/>
      <c r="D207" s="46"/>
      <c r="E207" s="46"/>
      <c r="F207" s="46"/>
      <c r="G207" s="46"/>
      <c r="H207" s="46"/>
      <c r="I207" s="46"/>
      <c r="O207" s="1"/>
      <c r="P207" s="160"/>
      <c r="Q207" s="92"/>
      <c r="R207" s="94"/>
    </row>
    <row r="208" spans="1:18" x14ac:dyDescent="0.25">
      <c r="A208" s="1"/>
      <c r="B208" s="92"/>
      <c r="C208" s="46"/>
      <c r="D208" s="46"/>
      <c r="E208" s="46"/>
      <c r="F208" s="46"/>
      <c r="G208" s="46"/>
      <c r="H208" s="46"/>
      <c r="I208" s="46"/>
      <c r="O208" s="1"/>
      <c r="P208" s="160"/>
      <c r="Q208" s="92"/>
      <c r="R208" s="94"/>
    </row>
    <row r="209" spans="1:18" x14ac:dyDescent="0.25">
      <c r="A209" s="1"/>
      <c r="B209" s="92"/>
      <c r="C209" s="46"/>
      <c r="D209" s="46"/>
      <c r="E209" s="46"/>
      <c r="F209" s="46"/>
      <c r="G209" s="46"/>
      <c r="H209" s="46"/>
      <c r="I209" s="46"/>
      <c r="O209" s="1"/>
      <c r="P209" s="160"/>
      <c r="Q209" s="92"/>
      <c r="R209" s="94"/>
    </row>
    <row r="210" spans="1:18" x14ac:dyDescent="0.25">
      <c r="A210" s="1"/>
      <c r="B210" s="92"/>
      <c r="C210" s="46"/>
      <c r="D210" s="46"/>
      <c r="E210" s="46"/>
      <c r="F210" s="46"/>
      <c r="G210" s="46"/>
      <c r="H210" s="46"/>
      <c r="I210" s="46"/>
      <c r="O210" s="1"/>
      <c r="P210" s="160"/>
      <c r="Q210" s="92"/>
      <c r="R210" s="94"/>
    </row>
    <row r="211" spans="1:18" x14ac:dyDescent="0.25">
      <c r="A211" s="1"/>
      <c r="B211" s="92"/>
      <c r="C211" s="46"/>
      <c r="D211" s="46"/>
      <c r="E211" s="46"/>
      <c r="F211" s="46"/>
      <c r="G211" s="46"/>
      <c r="H211" s="46"/>
      <c r="I211" s="46"/>
      <c r="O211" s="1"/>
      <c r="P211" s="160"/>
      <c r="Q211" s="92"/>
      <c r="R211" s="94"/>
    </row>
    <row r="212" spans="1:18" x14ac:dyDescent="0.25">
      <c r="A212" s="1"/>
      <c r="B212" s="92"/>
      <c r="C212" s="46"/>
      <c r="D212" s="46"/>
      <c r="E212" s="46"/>
      <c r="F212" s="46"/>
      <c r="G212" s="46"/>
      <c r="H212" s="46"/>
      <c r="I212" s="46"/>
      <c r="O212" s="1"/>
      <c r="P212" s="160"/>
      <c r="Q212" s="92"/>
      <c r="R212" s="94"/>
    </row>
    <row r="213" spans="1:18" x14ac:dyDescent="0.25">
      <c r="A213" s="1"/>
      <c r="B213" s="92"/>
      <c r="C213" s="46"/>
      <c r="D213" s="46"/>
      <c r="E213" s="46"/>
      <c r="F213" s="46"/>
      <c r="G213" s="46"/>
      <c r="H213" s="46"/>
      <c r="I213" s="46"/>
      <c r="O213" s="1"/>
      <c r="P213" s="160"/>
      <c r="Q213" s="92"/>
      <c r="R213" s="94"/>
    </row>
    <row r="214" spans="1:18" x14ac:dyDescent="0.25">
      <c r="A214" s="1"/>
      <c r="B214" s="92"/>
      <c r="C214" s="46"/>
      <c r="D214" s="46"/>
      <c r="E214" s="46"/>
      <c r="F214" s="46"/>
      <c r="G214" s="46"/>
      <c r="H214" s="46"/>
      <c r="I214" s="46"/>
      <c r="O214" s="1"/>
      <c r="P214" s="160"/>
      <c r="Q214" s="92"/>
      <c r="R214" s="94"/>
    </row>
    <row r="215" spans="1:18" x14ac:dyDescent="0.25">
      <c r="A215" s="1"/>
      <c r="B215" s="92"/>
      <c r="C215" s="46"/>
      <c r="D215" s="46"/>
      <c r="E215" s="46"/>
      <c r="F215" s="46"/>
      <c r="G215" s="46"/>
      <c r="H215" s="46"/>
      <c r="I215" s="46"/>
      <c r="O215" s="1"/>
      <c r="P215" s="160"/>
      <c r="Q215" s="92"/>
      <c r="R215" s="94"/>
    </row>
    <row r="216" spans="1:18" x14ac:dyDescent="0.25">
      <c r="A216" s="1"/>
      <c r="B216" s="92"/>
      <c r="C216" s="46"/>
      <c r="D216" s="46"/>
      <c r="E216" s="46"/>
      <c r="F216" s="46"/>
      <c r="G216" s="46"/>
      <c r="H216" s="46"/>
      <c r="I216" s="46"/>
      <c r="O216" s="1"/>
      <c r="P216" s="160"/>
      <c r="Q216" s="92"/>
      <c r="R216" s="94"/>
    </row>
    <row r="217" spans="1:18" x14ac:dyDescent="0.25">
      <c r="A217" s="1"/>
      <c r="B217" s="92"/>
      <c r="C217" s="46"/>
      <c r="D217" s="46"/>
      <c r="E217" s="46"/>
      <c r="F217" s="46"/>
      <c r="G217" s="46"/>
      <c r="H217" s="46"/>
      <c r="I217" s="46"/>
      <c r="O217" s="1"/>
      <c r="P217" s="160"/>
      <c r="Q217" s="92"/>
      <c r="R217" s="94"/>
    </row>
    <row r="218" spans="1:18" x14ac:dyDescent="0.25">
      <c r="A218" s="1"/>
      <c r="B218" s="92"/>
      <c r="C218" s="46"/>
      <c r="D218" s="46"/>
      <c r="E218" s="46"/>
      <c r="F218" s="46"/>
      <c r="G218" s="46"/>
      <c r="H218" s="46"/>
      <c r="I218" s="46"/>
      <c r="O218" s="1"/>
      <c r="P218" s="160"/>
      <c r="Q218" s="92"/>
      <c r="R218" s="94"/>
    </row>
    <row r="219" spans="1:18" x14ac:dyDescent="0.25">
      <c r="A219" s="1"/>
      <c r="B219" s="92"/>
      <c r="C219" s="46"/>
      <c r="D219" s="46"/>
      <c r="E219" s="46"/>
      <c r="F219" s="46"/>
      <c r="G219" s="46"/>
      <c r="H219" s="46"/>
      <c r="I219" s="46"/>
      <c r="O219" s="1"/>
      <c r="P219" s="160"/>
      <c r="Q219" s="92"/>
      <c r="R219" s="94"/>
    </row>
    <row r="220" spans="1:18" x14ac:dyDescent="0.25">
      <c r="A220" s="1"/>
      <c r="B220" s="92"/>
      <c r="C220" s="46"/>
      <c r="D220" s="46"/>
      <c r="E220" s="46"/>
      <c r="F220" s="46"/>
      <c r="G220" s="46"/>
      <c r="H220" s="46"/>
      <c r="I220" s="46"/>
      <c r="O220" s="1"/>
      <c r="P220" s="160"/>
      <c r="Q220" s="92"/>
      <c r="R220" s="94"/>
    </row>
    <row r="221" spans="1:18" x14ac:dyDescent="0.25">
      <c r="A221" s="1"/>
      <c r="B221" s="92"/>
      <c r="C221" s="46"/>
      <c r="D221" s="46"/>
      <c r="E221" s="46"/>
      <c r="F221" s="46"/>
      <c r="G221" s="46"/>
      <c r="H221" s="46"/>
      <c r="I221" s="46"/>
      <c r="O221" s="1"/>
      <c r="P221" s="160"/>
      <c r="Q221" s="92"/>
      <c r="R221" s="94"/>
    </row>
    <row r="222" spans="1:18" x14ac:dyDescent="0.25">
      <c r="A222" s="1"/>
      <c r="B222" s="92"/>
      <c r="C222" s="46"/>
      <c r="D222" s="46"/>
      <c r="E222" s="46"/>
      <c r="F222" s="46"/>
      <c r="G222" s="46"/>
      <c r="H222" s="46"/>
      <c r="I222" s="46"/>
      <c r="O222" s="1"/>
      <c r="P222" s="160"/>
      <c r="Q222" s="92"/>
      <c r="R222" s="94"/>
    </row>
    <row r="223" spans="1:18" x14ac:dyDescent="0.25">
      <c r="A223" s="1"/>
      <c r="B223" s="92"/>
      <c r="C223" s="46"/>
      <c r="D223" s="46"/>
      <c r="E223" s="46"/>
      <c r="F223" s="46"/>
      <c r="G223" s="46"/>
      <c r="H223" s="46"/>
      <c r="I223" s="46"/>
      <c r="O223" s="1"/>
      <c r="P223" s="160"/>
      <c r="Q223" s="92"/>
      <c r="R223" s="94"/>
    </row>
    <row r="224" spans="1:18" x14ac:dyDescent="0.25">
      <c r="A224" s="1"/>
      <c r="B224" s="92"/>
      <c r="C224" s="46"/>
      <c r="D224" s="46"/>
      <c r="E224" s="46"/>
      <c r="F224" s="46"/>
      <c r="G224" s="46"/>
      <c r="H224" s="46"/>
      <c r="I224" s="46"/>
      <c r="O224" s="1"/>
      <c r="P224" s="160"/>
      <c r="Q224" s="92"/>
      <c r="R224" s="94"/>
    </row>
    <row r="225" spans="1:18" x14ac:dyDescent="0.25">
      <c r="A225" s="1"/>
      <c r="B225" s="92"/>
      <c r="C225" s="46"/>
      <c r="D225" s="46"/>
      <c r="E225" s="46"/>
      <c r="F225" s="46"/>
      <c r="G225" s="46"/>
      <c r="H225" s="46"/>
      <c r="I225" s="46"/>
      <c r="O225" s="1"/>
      <c r="P225" s="160"/>
      <c r="Q225" s="92"/>
      <c r="R225" s="94"/>
    </row>
    <row r="226" spans="1:18" x14ac:dyDescent="0.25">
      <c r="A226" s="1"/>
      <c r="B226" s="92"/>
      <c r="C226" s="46"/>
      <c r="D226" s="46"/>
      <c r="E226" s="46"/>
      <c r="F226" s="46"/>
      <c r="G226" s="46"/>
      <c r="H226" s="46"/>
      <c r="I226" s="46"/>
      <c r="O226" s="1"/>
      <c r="P226" s="160"/>
      <c r="Q226" s="92"/>
      <c r="R226" s="94"/>
    </row>
    <row r="227" spans="1:18" x14ac:dyDescent="0.25">
      <c r="A227" s="1"/>
      <c r="B227" s="92"/>
      <c r="C227" s="46"/>
      <c r="D227" s="46"/>
      <c r="E227" s="46"/>
      <c r="F227" s="46"/>
      <c r="G227" s="46"/>
      <c r="H227" s="46"/>
      <c r="I227" s="46"/>
      <c r="O227" s="1"/>
      <c r="P227" s="160"/>
      <c r="Q227" s="92"/>
      <c r="R227" s="94"/>
    </row>
    <row r="228" spans="1:18" x14ac:dyDescent="0.25">
      <c r="A228" s="1"/>
      <c r="B228" s="92"/>
      <c r="C228" s="46"/>
      <c r="D228" s="46"/>
      <c r="E228" s="46"/>
      <c r="F228" s="46"/>
      <c r="G228" s="46"/>
      <c r="H228" s="46"/>
      <c r="I228" s="46"/>
      <c r="O228" s="1"/>
      <c r="P228" s="160"/>
      <c r="Q228" s="92"/>
      <c r="R228" s="94"/>
    </row>
    <row r="229" spans="1:18" x14ac:dyDescent="0.25">
      <c r="A229" s="1"/>
      <c r="B229" s="92"/>
      <c r="C229" s="46"/>
      <c r="D229" s="46"/>
      <c r="E229" s="46"/>
      <c r="F229" s="46"/>
      <c r="G229" s="46"/>
      <c r="H229" s="46"/>
      <c r="I229" s="46"/>
      <c r="O229" s="1"/>
      <c r="P229" s="160"/>
      <c r="Q229" s="92"/>
      <c r="R229" s="94"/>
    </row>
    <row r="230" spans="1:18" x14ac:dyDescent="0.25">
      <c r="A230" s="1"/>
      <c r="B230" s="92"/>
      <c r="C230" s="46"/>
      <c r="D230" s="46"/>
      <c r="E230" s="46"/>
      <c r="F230" s="46"/>
      <c r="G230" s="46"/>
      <c r="H230" s="46"/>
      <c r="I230" s="46"/>
      <c r="O230" s="1"/>
      <c r="P230" s="160"/>
      <c r="Q230" s="92"/>
      <c r="R230" s="94"/>
    </row>
    <row r="231" spans="1:18" x14ac:dyDescent="0.25">
      <c r="A231" s="1"/>
      <c r="B231" s="92"/>
      <c r="C231" s="46"/>
      <c r="D231" s="46"/>
      <c r="E231" s="46"/>
      <c r="F231" s="46"/>
      <c r="G231" s="46"/>
      <c r="H231" s="46"/>
      <c r="I231" s="46"/>
      <c r="O231" s="1"/>
      <c r="P231" s="160"/>
      <c r="Q231" s="92"/>
      <c r="R231" s="94"/>
    </row>
    <row r="232" spans="1:18" x14ac:dyDescent="0.25">
      <c r="A232" s="1"/>
      <c r="B232" s="92"/>
      <c r="C232" s="46"/>
      <c r="D232" s="46"/>
      <c r="E232" s="46"/>
      <c r="F232" s="46"/>
      <c r="G232" s="46"/>
      <c r="H232" s="46"/>
      <c r="I232" s="46"/>
      <c r="O232" s="1"/>
      <c r="P232" s="160"/>
      <c r="Q232" s="92"/>
      <c r="R232" s="94"/>
    </row>
    <row r="233" spans="1:18" x14ac:dyDescent="0.25">
      <c r="A233" s="1"/>
      <c r="B233" s="92"/>
      <c r="C233" s="46"/>
      <c r="D233" s="46"/>
      <c r="E233" s="46"/>
      <c r="F233" s="46"/>
      <c r="G233" s="46"/>
      <c r="H233" s="46"/>
      <c r="I233" s="46"/>
      <c r="O233" s="1"/>
      <c r="P233" s="160"/>
      <c r="Q233" s="92"/>
      <c r="R233" s="94"/>
    </row>
    <row r="234" spans="1:18" x14ac:dyDescent="0.25">
      <c r="A234" s="1"/>
      <c r="B234" s="92"/>
      <c r="C234" s="46"/>
      <c r="D234" s="46"/>
      <c r="E234" s="46"/>
      <c r="F234" s="46"/>
      <c r="G234" s="46"/>
      <c r="H234" s="46"/>
      <c r="I234" s="46"/>
      <c r="O234" s="1"/>
      <c r="P234" s="160"/>
      <c r="Q234" s="92"/>
      <c r="R234" s="94"/>
    </row>
    <row r="235" spans="1:18" x14ac:dyDescent="0.25">
      <c r="A235" s="1"/>
      <c r="B235" s="92"/>
      <c r="C235" s="46"/>
      <c r="D235" s="46"/>
      <c r="E235" s="46"/>
      <c r="F235" s="46"/>
      <c r="G235" s="46"/>
      <c r="H235" s="46"/>
      <c r="I235" s="46"/>
      <c r="O235" s="1"/>
      <c r="P235" s="160"/>
      <c r="Q235" s="92"/>
      <c r="R235" s="94"/>
    </row>
    <row r="236" spans="1:18" x14ac:dyDescent="0.25">
      <c r="A236" s="1"/>
      <c r="B236" s="92"/>
      <c r="C236" s="46"/>
      <c r="D236" s="46"/>
      <c r="E236" s="46"/>
      <c r="F236" s="46"/>
      <c r="G236" s="46"/>
      <c r="H236" s="46"/>
      <c r="I236" s="46"/>
      <c r="O236" s="1"/>
      <c r="P236" s="160"/>
      <c r="Q236" s="92"/>
      <c r="R236" s="94"/>
    </row>
    <row r="237" spans="1:18" x14ac:dyDescent="0.25">
      <c r="A237" s="1"/>
      <c r="B237" s="92"/>
      <c r="C237" s="46"/>
      <c r="D237" s="46"/>
      <c r="E237" s="46"/>
      <c r="F237" s="46"/>
      <c r="G237" s="46"/>
      <c r="H237" s="46"/>
      <c r="I237" s="46"/>
      <c r="O237" s="1"/>
      <c r="P237" s="160"/>
      <c r="Q237" s="92"/>
      <c r="R237" s="94"/>
    </row>
    <row r="238" spans="1:18" x14ac:dyDescent="0.25">
      <c r="A238" s="1"/>
      <c r="B238" s="92"/>
      <c r="C238" s="46"/>
      <c r="D238" s="46"/>
      <c r="E238" s="46"/>
      <c r="F238" s="46"/>
      <c r="G238" s="46"/>
      <c r="H238" s="46"/>
      <c r="I238" s="46"/>
      <c r="O238" s="1"/>
      <c r="P238" s="160"/>
      <c r="Q238" s="92"/>
      <c r="R238" s="94"/>
    </row>
    <row r="239" spans="1:18" x14ac:dyDescent="0.25">
      <c r="A239" s="1"/>
      <c r="B239" s="92"/>
      <c r="C239" s="46"/>
      <c r="D239" s="46"/>
      <c r="E239" s="46"/>
      <c r="F239" s="46"/>
      <c r="G239" s="46"/>
      <c r="H239" s="46"/>
      <c r="I239" s="46"/>
      <c r="O239" s="1"/>
      <c r="P239" s="160"/>
      <c r="Q239" s="92"/>
      <c r="R239" s="94"/>
    </row>
    <row r="240" spans="1:18" x14ac:dyDescent="0.25">
      <c r="A240" s="1"/>
      <c r="B240" s="92"/>
      <c r="C240" s="46"/>
      <c r="D240" s="46"/>
      <c r="E240" s="46"/>
      <c r="F240" s="46"/>
      <c r="G240" s="46"/>
      <c r="H240" s="46"/>
      <c r="I240" s="46"/>
      <c r="O240" s="1"/>
      <c r="P240" s="160"/>
      <c r="Q240" s="92"/>
      <c r="R240" s="94"/>
    </row>
    <row r="241" spans="1:18" x14ac:dyDescent="0.25">
      <c r="A241" s="1"/>
      <c r="B241" s="92"/>
      <c r="C241" s="46"/>
      <c r="D241" s="46"/>
      <c r="E241" s="46"/>
      <c r="F241" s="46"/>
      <c r="G241" s="46"/>
      <c r="H241" s="46"/>
      <c r="I241" s="46"/>
      <c r="O241" s="1"/>
      <c r="P241" s="160"/>
      <c r="Q241" s="92"/>
      <c r="R241" s="94"/>
    </row>
    <row r="242" spans="1:18" x14ac:dyDescent="0.25">
      <c r="A242" s="1"/>
      <c r="B242" s="92"/>
      <c r="C242" s="46"/>
      <c r="D242" s="46"/>
      <c r="E242" s="46"/>
      <c r="F242" s="46"/>
      <c r="G242" s="46"/>
      <c r="H242" s="46"/>
      <c r="I242" s="46"/>
      <c r="O242" s="1"/>
      <c r="P242" s="160"/>
      <c r="Q242" s="92"/>
      <c r="R242" s="94"/>
    </row>
    <row r="243" spans="1:18" x14ac:dyDescent="0.25">
      <c r="A243" s="1"/>
      <c r="B243" s="92"/>
      <c r="C243" s="46"/>
      <c r="D243" s="46"/>
      <c r="E243" s="46"/>
      <c r="F243" s="46"/>
      <c r="G243" s="46"/>
      <c r="H243" s="46"/>
      <c r="I243" s="46"/>
      <c r="O243" s="1"/>
      <c r="P243" s="160"/>
      <c r="Q243" s="92"/>
      <c r="R243" s="94"/>
    </row>
    <row r="244" spans="1:18" x14ac:dyDescent="0.25">
      <c r="A244" s="1"/>
      <c r="B244" s="92"/>
      <c r="C244" s="46"/>
      <c r="D244" s="46"/>
      <c r="E244" s="46"/>
      <c r="F244" s="46"/>
      <c r="G244" s="46"/>
      <c r="H244" s="46"/>
      <c r="I244" s="46"/>
      <c r="O244" s="1"/>
      <c r="P244" s="160"/>
      <c r="Q244" s="92"/>
      <c r="R244" s="94"/>
    </row>
    <row r="245" spans="1:18" x14ac:dyDescent="0.25">
      <c r="A245" s="1"/>
      <c r="B245" s="92"/>
      <c r="C245" s="46"/>
      <c r="D245" s="46"/>
      <c r="E245" s="46"/>
      <c r="F245" s="46"/>
      <c r="G245" s="46"/>
      <c r="H245" s="46"/>
      <c r="I245" s="46"/>
      <c r="O245" s="1"/>
      <c r="P245" s="160"/>
      <c r="Q245" s="92"/>
      <c r="R245" s="94"/>
    </row>
    <row r="246" spans="1:18" x14ac:dyDescent="0.25">
      <c r="A246" s="1"/>
      <c r="B246" s="92"/>
      <c r="C246" s="46"/>
      <c r="D246" s="46"/>
      <c r="E246" s="46"/>
      <c r="F246" s="46"/>
      <c r="G246" s="46"/>
      <c r="H246" s="46"/>
      <c r="I246" s="46"/>
      <c r="O246" s="1"/>
      <c r="P246" s="160"/>
      <c r="Q246" s="92"/>
      <c r="R246" s="94"/>
    </row>
    <row r="247" spans="1:18" x14ac:dyDescent="0.25">
      <c r="A247" s="1"/>
      <c r="B247" s="92"/>
      <c r="C247" s="46"/>
      <c r="D247" s="46"/>
      <c r="E247" s="46"/>
      <c r="F247" s="46"/>
      <c r="G247" s="46"/>
      <c r="H247" s="46"/>
      <c r="I247" s="46"/>
      <c r="O247" s="1"/>
      <c r="P247" s="160"/>
      <c r="Q247" s="92"/>
      <c r="R247" s="94"/>
    </row>
    <row r="248" spans="1:18" x14ac:dyDescent="0.25">
      <c r="A248" s="1"/>
      <c r="B248" s="92"/>
      <c r="C248" s="46"/>
      <c r="D248" s="46"/>
      <c r="E248" s="46"/>
      <c r="F248" s="46"/>
      <c r="G248" s="46"/>
      <c r="H248" s="46"/>
      <c r="I248" s="46"/>
      <c r="O248" s="1"/>
      <c r="P248" s="160"/>
      <c r="Q248" s="92"/>
      <c r="R248" s="94"/>
    </row>
    <row r="249" spans="1:18" x14ac:dyDescent="0.25">
      <c r="A249" s="1"/>
      <c r="B249" s="92"/>
      <c r="C249" s="46"/>
      <c r="D249" s="46"/>
      <c r="E249" s="46"/>
      <c r="F249" s="46"/>
      <c r="G249" s="46"/>
      <c r="H249" s="46"/>
      <c r="I249" s="46"/>
      <c r="O249" s="1"/>
      <c r="P249" s="160"/>
      <c r="Q249" s="92"/>
      <c r="R249" s="94"/>
    </row>
    <row r="250" spans="1:18" x14ac:dyDescent="0.25">
      <c r="A250" s="1"/>
      <c r="B250" s="92"/>
      <c r="C250" s="46"/>
      <c r="D250" s="46"/>
      <c r="E250" s="46"/>
      <c r="F250" s="46"/>
      <c r="G250" s="46"/>
      <c r="H250" s="46"/>
      <c r="I250" s="46"/>
      <c r="O250" s="1"/>
      <c r="P250" s="160"/>
      <c r="Q250" s="92"/>
      <c r="R250" s="94"/>
    </row>
    <row r="251" spans="1:18" x14ac:dyDescent="0.25">
      <c r="A251" s="1"/>
      <c r="B251" s="92"/>
      <c r="C251" s="46"/>
      <c r="D251" s="46"/>
      <c r="E251" s="46"/>
      <c r="F251" s="46"/>
      <c r="G251" s="46"/>
      <c r="H251" s="46"/>
      <c r="I251" s="46"/>
      <c r="O251" s="1"/>
      <c r="P251" s="160"/>
      <c r="Q251" s="92"/>
      <c r="R251" s="94"/>
    </row>
    <row r="252" spans="1:18" x14ac:dyDescent="0.25">
      <c r="A252" s="1"/>
      <c r="B252" s="92"/>
      <c r="C252" s="46"/>
      <c r="D252" s="46"/>
      <c r="E252" s="46"/>
      <c r="F252" s="46"/>
      <c r="G252" s="46"/>
      <c r="H252" s="46"/>
      <c r="I252" s="46"/>
      <c r="O252" s="1"/>
      <c r="P252" s="160"/>
      <c r="Q252" s="92"/>
      <c r="R252" s="94"/>
    </row>
    <row r="253" spans="1:18" x14ac:dyDescent="0.25">
      <c r="A253" s="1"/>
      <c r="B253" s="92"/>
      <c r="C253" s="46"/>
      <c r="D253" s="46"/>
      <c r="E253" s="46"/>
      <c r="F253" s="46"/>
      <c r="G253" s="46"/>
      <c r="H253" s="46"/>
      <c r="I253" s="46"/>
      <c r="O253" s="1"/>
      <c r="P253" s="160"/>
      <c r="Q253" s="92"/>
      <c r="R253" s="94"/>
    </row>
    <row r="254" spans="1:18" x14ac:dyDescent="0.25">
      <c r="A254" s="1"/>
      <c r="B254" s="92"/>
      <c r="C254" s="46"/>
      <c r="D254" s="46"/>
      <c r="E254" s="46"/>
      <c r="F254" s="46"/>
      <c r="G254" s="46"/>
      <c r="H254" s="46"/>
      <c r="I254" s="46"/>
      <c r="O254" s="1"/>
      <c r="P254" s="160"/>
      <c r="Q254" s="92"/>
      <c r="R254" s="94"/>
    </row>
    <row r="255" spans="1:18" x14ac:dyDescent="0.25">
      <c r="A255" s="1"/>
      <c r="B255" s="92"/>
      <c r="C255" s="46"/>
      <c r="D255" s="46"/>
      <c r="E255" s="46"/>
      <c r="F255" s="46"/>
      <c r="G255" s="46"/>
      <c r="H255" s="46"/>
      <c r="I255" s="46"/>
      <c r="O255" s="1"/>
      <c r="P255" s="160"/>
      <c r="Q255" s="92"/>
      <c r="R255" s="94"/>
    </row>
    <row r="256" spans="1:18" x14ac:dyDescent="0.25">
      <c r="A256" s="1"/>
      <c r="B256" s="92"/>
      <c r="C256" s="46"/>
      <c r="D256" s="46"/>
      <c r="E256" s="46"/>
      <c r="F256" s="46"/>
      <c r="G256" s="46"/>
      <c r="H256" s="46"/>
      <c r="I256" s="46"/>
      <c r="O256" s="1"/>
      <c r="P256" s="160"/>
      <c r="Q256" s="92"/>
      <c r="R256" s="94"/>
    </row>
    <row r="257" spans="1:18" x14ac:dyDescent="0.25">
      <c r="A257" s="1"/>
      <c r="B257" s="92"/>
      <c r="C257" s="46"/>
      <c r="D257" s="46"/>
      <c r="E257" s="46"/>
      <c r="F257" s="46"/>
      <c r="G257" s="46"/>
      <c r="H257" s="46"/>
      <c r="I257" s="46"/>
      <c r="O257" s="1"/>
      <c r="P257" s="160"/>
      <c r="Q257" s="92"/>
      <c r="R257" s="94"/>
    </row>
    <row r="258" spans="1:18" x14ac:dyDescent="0.25">
      <c r="A258" s="1"/>
      <c r="B258" s="92"/>
      <c r="C258" s="46"/>
      <c r="D258" s="46"/>
      <c r="E258" s="46"/>
      <c r="F258" s="46"/>
      <c r="G258" s="46"/>
      <c r="H258" s="46"/>
      <c r="I258" s="46"/>
      <c r="O258" s="1"/>
      <c r="P258" s="160"/>
      <c r="Q258" s="92"/>
      <c r="R258" s="94"/>
    </row>
    <row r="259" spans="1:18" x14ac:dyDescent="0.25">
      <c r="A259" s="1"/>
      <c r="B259" s="92"/>
      <c r="C259" s="46"/>
      <c r="D259" s="46"/>
      <c r="E259" s="46"/>
      <c r="F259" s="46"/>
      <c r="G259" s="46"/>
      <c r="H259" s="46"/>
      <c r="I259" s="46"/>
      <c r="O259" s="1"/>
      <c r="P259" s="160"/>
      <c r="Q259" s="92"/>
      <c r="R259" s="94"/>
    </row>
    <row r="260" spans="1:18" x14ac:dyDescent="0.25">
      <c r="A260" s="1"/>
      <c r="B260" s="92"/>
      <c r="C260" s="46"/>
      <c r="D260" s="46"/>
      <c r="E260" s="46"/>
      <c r="F260" s="46"/>
      <c r="G260" s="46"/>
      <c r="H260" s="46"/>
      <c r="I260" s="46"/>
      <c r="O260" s="1"/>
      <c r="P260" s="160"/>
      <c r="Q260" s="92"/>
      <c r="R260" s="94"/>
    </row>
    <row r="261" spans="1:18" x14ac:dyDescent="0.25">
      <c r="A261" s="1"/>
      <c r="B261" s="92"/>
      <c r="C261" s="46"/>
      <c r="D261" s="46"/>
      <c r="E261" s="46"/>
      <c r="F261" s="46"/>
      <c r="G261" s="46"/>
      <c r="H261" s="46"/>
      <c r="I261" s="46"/>
      <c r="O261" s="1"/>
      <c r="P261" s="160"/>
      <c r="Q261" s="92"/>
      <c r="R261" s="94"/>
    </row>
    <row r="262" spans="1:18" x14ac:dyDescent="0.25">
      <c r="A262" s="1"/>
      <c r="B262" s="92"/>
      <c r="C262" s="46"/>
      <c r="D262" s="46"/>
      <c r="E262" s="46"/>
      <c r="F262" s="46"/>
      <c r="G262" s="46"/>
      <c r="H262" s="46"/>
      <c r="I262" s="46"/>
      <c r="O262" s="1"/>
      <c r="P262" s="160"/>
      <c r="Q262" s="92"/>
      <c r="R262" s="94"/>
    </row>
    <row r="263" spans="1:18" x14ac:dyDescent="0.25">
      <c r="A263" s="1"/>
      <c r="B263" s="92"/>
      <c r="C263" s="46"/>
      <c r="D263" s="46"/>
      <c r="E263" s="46"/>
      <c r="F263" s="46"/>
      <c r="G263" s="46"/>
      <c r="H263" s="46"/>
      <c r="I263" s="46"/>
      <c r="O263" s="1"/>
      <c r="P263" s="160"/>
      <c r="Q263" s="92"/>
      <c r="R263" s="94"/>
    </row>
    <row r="264" spans="1:18" x14ac:dyDescent="0.25">
      <c r="A264" s="1"/>
      <c r="B264" s="92"/>
      <c r="C264" s="46"/>
      <c r="D264" s="46"/>
      <c r="E264" s="46"/>
      <c r="F264" s="46"/>
      <c r="G264" s="46"/>
      <c r="H264" s="46"/>
      <c r="I264" s="46"/>
      <c r="O264" s="1"/>
      <c r="P264" s="160"/>
      <c r="Q264" s="92"/>
      <c r="R264" s="94"/>
    </row>
    <row r="265" spans="1:18" x14ac:dyDescent="0.25">
      <c r="A265" s="1"/>
      <c r="B265" s="92"/>
      <c r="C265" s="46"/>
      <c r="D265" s="46"/>
      <c r="E265" s="46"/>
      <c r="F265" s="46"/>
      <c r="G265" s="46"/>
      <c r="H265" s="46"/>
      <c r="I265" s="46"/>
      <c r="O265" s="1"/>
      <c r="P265" s="160"/>
      <c r="Q265" s="92"/>
      <c r="R265" s="94"/>
    </row>
    <row r="266" spans="1:18" x14ac:dyDescent="0.25">
      <c r="A266" s="1"/>
      <c r="B266" s="92"/>
      <c r="C266" s="46"/>
      <c r="D266" s="46"/>
      <c r="E266" s="46"/>
      <c r="F266" s="46"/>
      <c r="G266" s="46"/>
      <c r="H266" s="46"/>
      <c r="I266" s="46"/>
      <c r="O266" s="1"/>
      <c r="P266" s="160"/>
      <c r="Q266" s="92"/>
      <c r="R266" s="94"/>
    </row>
    <row r="267" spans="1:18" x14ac:dyDescent="0.25">
      <c r="A267" s="1"/>
      <c r="B267" s="92"/>
      <c r="C267" s="46"/>
      <c r="D267" s="46"/>
      <c r="E267" s="46"/>
      <c r="F267" s="46"/>
      <c r="G267" s="46"/>
      <c r="H267" s="46"/>
      <c r="I267" s="46"/>
      <c r="O267" s="1"/>
      <c r="P267" s="160"/>
      <c r="Q267" s="92"/>
      <c r="R267" s="94"/>
    </row>
    <row r="268" spans="1:18" x14ac:dyDescent="0.25">
      <c r="A268" s="1"/>
      <c r="B268" s="92"/>
      <c r="C268" s="46"/>
      <c r="D268" s="46"/>
      <c r="E268" s="46"/>
      <c r="F268" s="46"/>
      <c r="G268" s="46"/>
      <c r="H268" s="46"/>
      <c r="I268" s="46"/>
      <c r="O268" s="1"/>
      <c r="P268" s="160"/>
      <c r="Q268" s="92"/>
      <c r="R268" s="94"/>
    </row>
    <row r="269" spans="1:18" x14ac:dyDescent="0.25">
      <c r="A269" s="1"/>
      <c r="B269" s="92"/>
      <c r="C269" s="46"/>
      <c r="D269" s="46"/>
      <c r="E269" s="46"/>
      <c r="F269" s="46"/>
      <c r="G269" s="46"/>
      <c r="H269" s="46"/>
      <c r="I269" s="46"/>
      <c r="O269" s="1"/>
      <c r="P269" s="160"/>
      <c r="Q269" s="92"/>
      <c r="R269" s="94"/>
    </row>
    <row r="270" spans="1:18" x14ac:dyDescent="0.25">
      <c r="A270" s="1"/>
      <c r="B270" s="92"/>
      <c r="C270" s="46"/>
      <c r="D270" s="46"/>
      <c r="E270" s="46"/>
      <c r="F270" s="46"/>
      <c r="G270" s="46"/>
      <c r="H270" s="46"/>
      <c r="I270" s="46"/>
      <c r="O270" s="1"/>
      <c r="P270" s="160"/>
      <c r="Q270" s="92"/>
      <c r="R270" s="94"/>
    </row>
    <row r="271" spans="1:18" x14ac:dyDescent="0.25">
      <c r="A271" s="1"/>
      <c r="B271" s="92"/>
      <c r="C271" s="46"/>
      <c r="D271" s="46"/>
      <c r="E271" s="46"/>
      <c r="F271" s="46"/>
      <c r="G271" s="46"/>
      <c r="H271" s="46"/>
      <c r="I271" s="46"/>
      <c r="O271" s="1"/>
      <c r="P271" s="160"/>
      <c r="Q271" s="92"/>
      <c r="R271" s="94"/>
    </row>
    <row r="272" spans="1:18" x14ac:dyDescent="0.25">
      <c r="A272" s="1"/>
      <c r="B272" s="92"/>
      <c r="C272" s="46"/>
      <c r="D272" s="46"/>
      <c r="E272" s="46"/>
      <c r="F272" s="46"/>
      <c r="G272" s="46"/>
      <c r="H272" s="46"/>
      <c r="I272" s="46"/>
      <c r="O272" s="1"/>
      <c r="P272" s="160"/>
      <c r="Q272" s="92"/>
      <c r="R272" s="94"/>
    </row>
    <row r="273" spans="1:18" x14ac:dyDescent="0.25">
      <c r="A273" s="1"/>
      <c r="B273" s="92"/>
      <c r="C273" s="46"/>
      <c r="D273" s="46"/>
      <c r="E273" s="46"/>
      <c r="F273" s="46"/>
      <c r="G273" s="46"/>
      <c r="H273" s="46"/>
      <c r="I273" s="46"/>
      <c r="O273" s="1"/>
      <c r="P273" s="160"/>
      <c r="Q273" s="92"/>
      <c r="R273" s="94"/>
    </row>
    <row r="274" spans="1:18" x14ac:dyDescent="0.25">
      <c r="A274" s="1"/>
      <c r="B274" s="92"/>
      <c r="C274" s="46"/>
      <c r="D274" s="46"/>
      <c r="E274" s="46"/>
      <c r="F274" s="46"/>
      <c r="G274" s="46"/>
      <c r="H274" s="46"/>
      <c r="I274" s="46"/>
      <c r="O274" s="1"/>
      <c r="P274" s="160"/>
      <c r="Q274" s="92"/>
      <c r="R274" s="94"/>
    </row>
    <row r="275" spans="1:18" x14ac:dyDescent="0.25">
      <c r="A275" s="1"/>
      <c r="B275" s="92"/>
      <c r="C275" s="46"/>
      <c r="D275" s="46"/>
      <c r="E275" s="46"/>
      <c r="F275" s="46"/>
      <c r="G275" s="46"/>
      <c r="H275" s="46"/>
      <c r="I275" s="46"/>
      <c r="O275" s="1"/>
      <c r="P275" s="160"/>
      <c r="Q275" s="92"/>
      <c r="R275" s="94"/>
    </row>
    <row r="276" spans="1:18" x14ac:dyDescent="0.25">
      <c r="A276" s="1"/>
      <c r="B276" s="92"/>
      <c r="C276" s="46"/>
      <c r="D276" s="46"/>
      <c r="E276" s="46"/>
      <c r="F276" s="46"/>
      <c r="G276" s="46"/>
      <c r="H276" s="46"/>
      <c r="I276" s="46"/>
      <c r="O276" s="1"/>
      <c r="P276" s="160"/>
      <c r="Q276" s="92"/>
      <c r="R276" s="94"/>
    </row>
    <row r="277" spans="1:18" x14ac:dyDescent="0.25">
      <c r="A277" s="1"/>
      <c r="B277" s="92"/>
      <c r="C277" s="46"/>
      <c r="D277" s="46"/>
      <c r="E277" s="46"/>
      <c r="F277" s="46"/>
      <c r="G277" s="46"/>
      <c r="H277" s="46"/>
      <c r="I277" s="46"/>
      <c r="O277" s="1"/>
      <c r="P277" s="160"/>
      <c r="Q277" s="92"/>
      <c r="R277" s="94"/>
    </row>
    <row r="278" spans="1:18" x14ac:dyDescent="0.25">
      <c r="A278" s="1"/>
      <c r="B278" s="92"/>
      <c r="C278" s="46"/>
      <c r="D278" s="46"/>
      <c r="E278" s="46"/>
      <c r="F278" s="46"/>
      <c r="G278" s="46"/>
      <c r="H278" s="46"/>
      <c r="I278" s="46"/>
      <c r="O278" s="1"/>
      <c r="P278" s="160"/>
      <c r="Q278" s="92"/>
      <c r="R278" s="94"/>
    </row>
    <row r="279" spans="1:18" x14ac:dyDescent="0.25">
      <c r="A279" s="1"/>
      <c r="B279" s="92"/>
      <c r="C279" s="46"/>
      <c r="D279" s="46"/>
      <c r="E279" s="46"/>
      <c r="F279" s="46"/>
      <c r="G279" s="46"/>
      <c r="H279" s="46"/>
      <c r="I279" s="46"/>
      <c r="O279" s="1"/>
      <c r="P279" s="160"/>
      <c r="Q279" s="92"/>
      <c r="R279" s="94"/>
    </row>
    <row r="280" spans="1:18" x14ac:dyDescent="0.25">
      <c r="A280" s="1"/>
      <c r="B280" s="92"/>
      <c r="C280" s="46"/>
      <c r="D280" s="46"/>
      <c r="E280" s="46"/>
      <c r="F280" s="46"/>
      <c r="G280" s="46"/>
      <c r="H280" s="46"/>
      <c r="I280" s="46"/>
      <c r="O280" s="1"/>
      <c r="P280" s="160"/>
      <c r="Q280" s="92"/>
      <c r="R280" s="94"/>
    </row>
    <row r="281" spans="1:18" x14ac:dyDescent="0.25">
      <c r="A281" s="1"/>
      <c r="B281" s="92"/>
      <c r="C281" s="46"/>
      <c r="D281" s="46"/>
      <c r="E281" s="46"/>
      <c r="F281" s="46"/>
      <c r="G281" s="46"/>
      <c r="H281" s="46"/>
      <c r="I281" s="46"/>
      <c r="O281" s="1"/>
      <c r="P281" s="160"/>
      <c r="Q281" s="92"/>
      <c r="R281" s="94"/>
    </row>
    <row r="282" spans="1:18" x14ac:dyDescent="0.25">
      <c r="A282" s="1"/>
      <c r="B282" s="92"/>
      <c r="C282" s="46"/>
      <c r="D282" s="46"/>
      <c r="E282" s="46"/>
      <c r="F282" s="46"/>
      <c r="G282" s="46"/>
      <c r="H282" s="46"/>
      <c r="I282" s="46"/>
      <c r="O282" s="1"/>
      <c r="P282" s="160"/>
      <c r="Q282" s="92"/>
      <c r="R282" s="94"/>
    </row>
    <row r="283" spans="1:18" x14ac:dyDescent="0.25">
      <c r="A283" s="1"/>
      <c r="B283" s="92"/>
      <c r="C283" s="46"/>
      <c r="D283" s="46"/>
      <c r="E283" s="46"/>
      <c r="F283" s="46"/>
      <c r="G283" s="46"/>
      <c r="H283" s="46"/>
      <c r="I283" s="46"/>
      <c r="O283" s="1"/>
      <c r="P283" s="160"/>
      <c r="Q283" s="92"/>
      <c r="R283" s="94"/>
    </row>
    <row r="284" spans="1:18" x14ac:dyDescent="0.25">
      <c r="A284" s="1"/>
      <c r="B284" s="92"/>
      <c r="C284" s="46"/>
      <c r="D284" s="46"/>
      <c r="E284" s="46"/>
      <c r="F284" s="46"/>
      <c r="G284" s="46"/>
      <c r="H284" s="46"/>
      <c r="I284" s="46"/>
      <c r="O284" s="1"/>
      <c r="P284" s="160"/>
      <c r="Q284" s="92"/>
      <c r="R284" s="94"/>
    </row>
    <row r="285" spans="1:18" x14ac:dyDescent="0.25">
      <c r="A285" s="1"/>
      <c r="B285" s="92"/>
      <c r="C285" s="46"/>
      <c r="D285" s="46"/>
      <c r="E285" s="46"/>
      <c r="F285" s="46"/>
      <c r="G285" s="46"/>
      <c r="H285" s="46"/>
      <c r="I285" s="46"/>
      <c r="O285" s="1"/>
      <c r="P285" s="160"/>
      <c r="Q285" s="92"/>
      <c r="R285" s="94"/>
    </row>
    <row r="286" spans="1:18" x14ac:dyDescent="0.25">
      <c r="A286" s="1"/>
      <c r="B286" s="92"/>
      <c r="C286" s="46"/>
      <c r="D286" s="46"/>
      <c r="E286" s="46"/>
      <c r="F286" s="46"/>
      <c r="G286" s="46"/>
      <c r="H286" s="46"/>
      <c r="I286" s="46"/>
      <c r="O286" s="1"/>
      <c r="P286" s="160"/>
      <c r="Q286" s="92"/>
      <c r="R286" s="94"/>
    </row>
    <row r="287" spans="1:18" x14ac:dyDescent="0.25">
      <c r="A287" s="1"/>
      <c r="B287" s="92"/>
      <c r="C287" s="46"/>
      <c r="D287" s="46"/>
      <c r="E287" s="46"/>
      <c r="F287" s="46"/>
      <c r="G287" s="46"/>
      <c r="H287" s="46"/>
      <c r="I287" s="46"/>
      <c r="O287" s="1"/>
      <c r="P287" s="160"/>
      <c r="Q287" s="92"/>
      <c r="R287" s="94"/>
    </row>
    <row r="288" spans="1:18" x14ac:dyDescent="0.25">
      <c r="A288" s="1"/>
      <c r="B288" s="92"/>
      <c r="C288" s="46"/>
      <c r="D288" s="46"/>
      <c r="E288" s="46"/>
      <c r="F288" s="46"/>
      <c r="G288" s="46"/>
      <c r="H288" s="46"/>
      <c r="I288" s="46"/>
      <c r="O288" s="1"/>
      <c r="P288" s="160"/>
      <c r="Q288" s="92"/>
      <c r="R288" s="94"/>
    </row>
    <row r="289" spans="1:18" x14ac:dyDescent="0.25">
      <c r="A289" s="1"/>
      <c r="B289" s="92"/>
      <c r="C289" s="46"/>
      <c r="D289" s="46"/>
      <c r="E289" s="46"/>
      <c r="F289" s="46"/>
      <c r="G289" s="46"/>
      <c r="H289" s="46"/>
      <c r="I289" s="46"/>
      <c r="O289" s="1"/>
      <c r="P289" s="160"/>
      <c r="Q289" s="92"/>
      <c r="R289" s="94"/>
    </row>
    <row r="290" spans="1:18" x14ac:dyDescent="0.25">
      <c r="A290" s="1"/>
      <c r="B290" s="92"/>
      <c r="C290" s="46"/>
      <c r="D290" s="46"/>
      <c r="E290" s="46"/>
      <c r="F290" s="46"/>
      <c r="G290" s="46"/>
      <c r="H290" s="46"/>
      <c r="I290" s="46"/>
      <c r="O290" s="1"/>
      <c r="P290" s="160"/>
      <c r="Q290" s="92"/>
      <c r="R290" s="94"/>
    </row>
    <row r="291" spans="1:18" x14ac:dyDescent="0.25">
      <c r="A291" s="1"/>
      <c r="B291" s="92"/>
      <c r="C291" s="46"/>
      <c r="D291" s="46"/>
      <c r="E291" s="46"/>
      <c r="F291" s="46"/>
      <c r="G291" s="46"/>
      <c r="H291" s="46"/>
      <c r="I291" s="46"/>
      <c r="O291" s="1"/>
      <c r="P291" s="160"/>
      <c r="Q291" s="92"/>
      <c r="R291" s="94"/>
    </row>
    <row r="292" spans="1:18" x14ac:dyDescent="0.25">
      <c r="A292" s="1"/>
      <c r="B292" s="92"/>
      <c r="C292" s="46"/>
      <c r="D292" s="46"/>
      <c r="E292" s="46"/>
      <c r="F292" s="46"/>
      <c r="G292" s="46"/>
      <c r="H292" s="46"/>
      <c r="I292" s="46"/>
      <c r="O292" s="1"/>
      <c r="P292" s="160"/>
      <c r="Q292" s="92"/>
      <c r="R292" s="94"/>
    </row>
    <row r="293" spans="1:18" x14ac:dyDescent="0.25">
      <c r="A293" s="1"/>
      <c r="B293" s="92"/>
      <c r="C293" s="46"/>
      <c r="D293" s="46"/>
      <c r="E293" s="46"/>
      <c r="F293" s="46"/>
      <c r="G293" s="46"/>
      <c r="H293" s="46"/>
      <c r="I293" s="46"/>
      <c r="O293" s="1"/>
      <c r="P293" s="160"/>
      <c r="Q293" s="92"/>
      <c r="R293" s="94"/>
    </row>
    <row r="294" spans="1:18" x14ac:dyDescent="0.25">
      <c r="C294" s="46"/>
      <c r="D294" s="46"/>
      <c r="E294" s="46"/>
      <c r="F294" s="46"/>
      <c r="G294" s="46"/>
      <c r="H294" s="46"/>
      <c r="I294" s="46"/>
      <c r="O294" s="1"/>
      <c r="P294" s="160"/>
      <c r="Q294" s="92"/>
    </row>
    <row r="295" spans="1:18" x14ac:dyDescent="0.25">
      <c r="C295" s="46"/>
      <c r="D295" s="46"/>
      <c r="E295" s="46"/>
      <c r="F295" s="46"/>
      <c r="G295" s="46"/>
      <c r="H295" s="46"/>
      <c r="I295" s="46"/>
      <c r="O295" s="1"/>
      <c r="P295" s="160"/>
      <c r="Q295" s="92"/>
    </row>
    <row r="296" spans="1:18" x14ac:dyDescent="0.25">
      <c r="C296" s="46"/>
      <c r="D296" s="46"/>
      <c r="E296" s="46"/>
      <c r="F296" s="46"/>
      <c r="G296" s="46"/>
      <c r="H296" s="46"/>
      <c r="I296" s="46"/>
      <c r="O296" s="1"/>
      <c r="P296" s="160"/>
      <c r="Q296" s="92"/>
    </row>
    <row r="297" spans="1:18" x14ac:dyDescent="0.25">
      <c r="C297" s="46"/>
      <c r="D297" s="46"/>
      <c r="E297" s="46"/>
      <c r="F297" s="46"/>
      <c r="G297" s="46"/>
      <c r="H297" s="46"/>
      <c r="I297" s="46"/>
      <c r="O297" s="1"/>
      <c r="P297" s="160"/>
      <c r="Q297" s="92"/>
    </row>
    <row r="298" spans="1:18" x14ac:dyDescent="0.25">
      <c r="C298" s="46"/>
      <c r="D298" s="46"/>
      <c r="E298" s="46"/>
      <c r="F298" s="46"/>
      <c r="G298" s="46"/>
      <c r="H298" s="46"/>
      <c r="I298" s="46"/>
      <c r="O298" s="1"/>
      <c r="P298" s="160"/>
      <c r="Q298" s="92"/>
    </row>
  </sheetData>
  <mergeCells count="3">
    <mergeCell ref="P6:Q6"/>
    <mergeCell ref="F6:G6"/>
    <mergeCell ref="H6:I6"/>
  </mergeCells>
  <hyperlinks>
    <hyperlink ref="B10" r:id="rId1" xr:uid="{CB48C05C-50ED-4802-B17C-778203E0BF89}"/>
    <hyperlink ref="B9" r:id="rId2" xr:uid="{292D1F64-DACC-44B4-9E28-0C33DA7B8C42}"/>
    <hyperlink ref="B11" r:id="rId3" xr:uid="{0F863BB8-9F39-4597-9C2B-AAC5C61EECAF}"/>
    <hyperlink ref="B62" r:id="rId4" xr:uid="{EE01EB25-F0A2-48AA-B05B-B923C7E06BC7}"/>
    <hyperlink ref="B63" r:id="rId5" xr:uid="{144860A6-F0D2-4F98-8C55-466F46096410}"/>
    <hyperlink ref="B66" r:id="rId6" xr:uid="{C8C840F7-F780-4DE1-965A-23EC12477DCA}"/>
    <hyperlink ref="B12" r:id="rId7" xr:uid="{A47E3BBB-40AC-4276-B533-CEAF2AFBBBAD}"/>
    <hyperlink ref="B13" r:id="rId8" xr:uid="{5723266E-6AAC-461A-85CE-DA8EFA86291E}"/>
    <hyperlink ref="B16" r:id="rId9" xr:uid="{8886FCA8-1C07-4EAE-882E-854E93219668}"/>
    <hyperlink ref="B19" r:id="rId10" xr:uid="{9F6FA0AE-0B82-4462-8D12-DFDC738DBAC0}"/>
    <hyperlink ref="B23" r:id="rId11" xr:uid="{0C25048C-CCA7-4B70-B82A-994D46B37024}"/>
    <hyperlink ref="B22" r:id="rId12" xr:uid="{B97FE989-D009-4B38-B7CD-E80C882C5D4C}"/>
    <hyperlink ref="B21" r:id="rId13" xr:uid="{5EF1DBD3-315D-4DB2-A678-CD07FC7A7A23}"/>
    <hyperlink ref="B20" r:id="rId14" xr:uid="{9A13A6D0-476E-4FB0-AC3F-B012B850049B}"/>
    <hyperlink ref="B18" r:id="rId15" xr:uid="{F10FD8C6-9CEA-4CB0-BC02-76D32158BF0B}"/>
    <hyperlink ref="B17" r:id="rId16" xr:uid="{76F7C5A5-5555-4133-881A-BCC24588C377}"/>
    <hyperlink ref="B24" r:id="rId17" xr:uid="{A2C49427-0FAA-4954-8677-8520DAD3FE58}"/>
    <hyperlink ref="B25" r:id="rId18" xr:uid="{E3E42C34-128A-409F-9F78-B7F879490CAF}"/>
    <hyperlink ref="B70" r:id="rId19" xr:uid="{B01BAAFC-59EF-4CB3-A9C0-74BBB688B23D}"/>
    <hyperlink ref="B99" r:id="rId20" xr:uid="{D2278FCC-1C60-484B-AE20-BA3FC839E44D}"/>
    <hyperlink ref="B100" r:id="rId21" xr:uid="{C0CCC265-97B5-40DA-A883-EA1020A024C2}"/>
    <hyperlink ref="B101" r:id="rId22" xr:uid="{F02DEC1B-C067-4BF2-8C69-1BA53AFCA912}"/>
    <hyperlink ref="B102" r:id="rId23" xr:uid="{17F222FF-CD64-405D-A633-D8FB1685864E}"/>
    <hyperlink ref="B103" r:id="rId24" xr:uid="{595D26B0-AE4C-4532-A8CD-4CA53C32F84F}"/>
    <hyperlink ref="B104" r:id="rId25" xr:uid="{0BDC82D1-F566-40A9-AD68-3F75FAC04249}"/>
    <hyperlink ref="B105" r:id="rId26" xr:uid="{539F5B74-1D19-483A-8AC0-44129B47F44A}"/>
    <hyperlink ref="B108" r:id="rId27" display="SAVA 1014    " xr:uid="{53953931-DD99-4891-82F2-086B0CDC2E39}"/>
    <hyperlink ref="B109" r:id="rId28" xr:uid="{DF4114FF-4FFC-4F9F-B8C2-28CFDA27A187}"/>
    <hyperlink ref="B110" r:id="rId29" xr:uid="{C896F269-CC0A-473A-A981-B5AC368701D6}"/>
    <hyperlink ref="B111" r:id="rId30" xr:uid="{B4F7F8E5-2558-4C44-9355-1D62845BE47F}"/>
    <hyperlink ref="B112" r:id="rId31" xr:uid="{A46AB1C1-8DC0-44B0-9A57-99864BF9CCD0}"/>
    <hyperlink ref="B84" r:id="rId32" display="VLB 500 S   " xr:uid="{98CC5533-CE23-4690-980A-D03AE84102EA}"/>
    <hyperlink ref="B83" r:id="rId33" display="VLB 500 B   " xr:uid="{5A4D7EE9-972B-42DC-8AD1-9E3FB670C710}"/>
    <hyperlink ref="B85" r:id="rId34" xr:uid="{4F4E8BDD-FB18-4182-9DCC-B8D4838D2834}"/>
    <hyperlink ref="B86" r:id="rId35" xr:uid="{47144746-D838-4A43-84C3-519C310FE008}"/>
    <hyperlink ref="B87" r:id="rId36" xr:uid="{C8DFFD17-9D09-40FC-A1FD-5A6A6DADDA61}"/>
    <hyperlink ref="B89" r:id="rId37" xr:uid="{850F72F0-1305-447B-B50C-7F9E52D38D64}"/>
    <hyperlink ref="B88" r:id="rId38" xr:uid="{F7D92B07-0616-4198-9968-A6003693E5BF}"/>
    <hyperlink ref="B91" r:id="rId39" xr:uid="{D5B94904-3F79-4C9E-B224-2A38905D5F39}"/>
    <hyperlink ref="B90" r:id="rId40" xr:uid="{3C97CBF8-FFF1-4584-8F15-33062BC4C96F}"/>
    <hyperlink ref="B95" r:id="rId41" xr:uid="{3579BD7E-83CB-4A0F-9A91-D45E9294DB1F}"/>
    <hyperlink ref="B94" r:id="rId42" xr:uid="{6699C36B-16C2-4A96-AC5E-B2833DB7BB73}"/>
    <hyperlink ref="B92" r:id="rId43" xr:uid="{B4B1736D-0562-453E-919F-A2883B6EB851}"/>
    <hyperlink ref="B93" r:id="rId44" xr:uid="{DD1CA1D7-0B5F-4DEB-AE14-E7ACEACF2FB2}"/>
    <hyperlink ref="B46" r:id="rId45" xr:uid="{57087046-9E98-477A-BFDE-A3B8A45A8FC6}"/>
    <hyperlink ref="B47" r:id="rId46" xr:uid="{22626C6F-1704-4D91-8D3E-46CF67B4E8B6}"/>
    <hyperlink ref="B30" r:id="rId47" xr:uid="{48E2CD7B-547B-4912-9607-AD472680840D}"/>
    <hyperlink ref="B29" r:id="rId48" xr:uid="{CCE3CBB0-CF47-4382-B2BE-017654E87E7F}"/>
    <hyperlink ref="B31" r:id="rId49" xr:uid="{15A50999-CE12-4C04-AFF1-0546B912077C}"/>
    <hyperlink ref="B33" r:id="rId50" xr:uid="{5285488C-85F0-4AED-BC02-53AD05DAB70F}"/>
    <hyperlink ref="B32" r:id="rId51" xr:uid="{471A93CF-9598-49A0-BF18-A64050E57CFA}"/>
    <hyperlink ref="B45" r:id="rId52" xr:uid="{A022347B-0A92-41C6-AA00-3EC1E9AEAA2A}"/>
    <hyperlink ref="B41" r:id="rId53" xr:uid="{BF5456D3-78FF-4AA2-BED6-7421E79FF3C3}"/>
    <hyperlink ref="B40" r:id="rId54" xr:uid="{81289507-2325-490F-8FD9-891616604D07}"/>
    <hyperlink ref="B44" r:id="rId55" xr:uid="{4F872888-09CB-4D32-BB08-1D3B2F665408}"/>
    <hyperlink ref="B43" r:id="rId56" xr:uid="{E1CBEA9E-0C14-493A-B0A9-B198060FA6A2}"/>
    <hyperlink ref="B42" r:id="rId57" xr:uid="{98F4C559-AEF1-4819-A731-C85BE1D9F8B0}"/>
    <hyperlink ref="B34" r:id="rId58" xr:uid="{E4FE9513-E443-444B-BE77-406988C46712}"/>
    <hyperlink ref="B36" r:id="rId59" xr:uid="{D8A19592-1881-409F-8F3B-430EA5ED8348}"/>
    <hyperlink ref="B39" r:id="rId60" xr:uid="{FDC15B0F-5F47-49B9-A629-8C3152431A3D}"/>
    <hyperlink ref="B38" r:id="rId61" xr:uid="{E6A1F1BC-19B3-4EB7-9A27-8C92817A3F2C}"/>
    <hyperlink ref="B37" r:id="rId62" xr:uid="{0235A667-FF1C-458A-BBEF-C3BA4E280C17}"/>
    <hyperlink ref="B35" r:id="rId63" xr:uid="{D4483CF4-1CBA-47D3-B064-DCA5FCC874D2}"/>
    <hyperlink ref="B49" r:id="rId64" xr:uid="{A3FDC891-7A9B-49D5-A944-59EBA89FB97B}"/>
    <hyperlink ref="B50" r:id="rId65" xr:uid="{F9655A31-A5C1-441B-907E-A0E4047E6623}"/>
    <hyperlink ref="B52" r:id="rId66" xr:uid="{EB69F5B7-1126-49F6-B382-27D18F2F4B49}"/>
    <hyperlink ref="B51" r:id="rId67" xr:uid="{BDADBA49-2513-4D20-BBB4-6BB259BF496D}"/>
    <hyperlink ref="B53" r:id="rId68" xr:uid="{9C859A93-AF65-441D-B4F0-546A62972E95}"/>
    <hyperlink ref="B54" r:id="rId69" xr:uid="{99329B82-6652-49EF-BF16-A4EEC195453C}"/>
    <hyperlink ref="B55" r:id="rId70" xr:uid="{C11F4765-7F8C-4416-BA27-A93BE94B14D4}"/>
    <hyperlink ref="B56" r:id="rId71" xr:uid="{97BA7328-EB99-4864-99B3-C1195949F99C}"/>
    <hyperlink ref="B57" r:id="rId72" xr:uid="{F8D2B0C7-2652-4657-9845-382D86B7320B}"/>
    <hyperlink ref="B58" r:id="rId73" xr:uid="{4C8B54B7-EFF2-4D37-93A6-52AF6F462D5B}"/>
    <hyperlink ref="B59" r:id="rId74" xr:uid="{1F73F67B-6C19-485B-BF3F-6F4AB6315645}"/>
    <hyperlink ref="B60" r:id="rId75" xr:uid="{D636E3D6-2316-47B0-AF1B-263ACF08F492}"/>
    <hyperlink ref="B64" r:id="rId76" xr:uid="{D6F8343E-869A-4E14-A8E4-4C4461182EBC}"/>
    <hyperlink ref="B65" r:id="rId77" xr:uid="{5CDBE840-F07F-4711-9C90-237843ADA1B7}"/>
    <hyperlink ref="B71" r:id="rId78" xr:uid="{86FEECE7-E210-4FE3-9659-456A59137588}"/>
    <hyperlink ref="B72" r:id="rId79" xr:uid="{FDEBA5BA-49EC-4C03-A9DD-5C0AFA7DEE27}"/>
    <hyperlink ref="B73" r:id="rId80" xr:uid="{B260500F-4045-456D-8747-1C35B6A9FAAC}"/>
    <hyperlink ref="B78" r:id="rId81" xr:uid="{5AD0D487-5DB8-47FA-BA0E-ED99D29551F7}"/>
    <hyperlink ref="B74" r:id="rId82" xr:uid="{16B160C5-2558-4C8D-9EFE-0ED43C9EF848}"/>
    <hyperlink ref="B75" r:id="rId83" xr:uid="{86C249C4-9479-499B-B3C1-8893B822811A}"/>
    <hyperlink ref="B76" r:id="rId84" xr:uid="{6EC69704-27C8-43C4-9FB7-91B389313ADB}"/>
    <hyperlink ref="B77" r:id="rId85" xr:uid="{34B98229-E428-4274-99FA-3081513985AA}"/>
    <hyperlink ref="B79" r:id="rId86" xr:uid="{7055ED8E-A377-4074-9D22-EB025315F2A9}"/>
    <hyperlink ref="B80" r:id="rId87" xr:uid="{49614E3E-CDE2-4763-8E81-9C0B567399FF}"/>
  </hyperlinks>
  <pageMargins left="0" right="0" top="0.19685039370078741" bottom="0.19685039370078741" header="0" footer="0"/>
  <pageSetup paperSize="9" scale="44" fitToHeight="0" orientation="portrait" r:id="rId88"/>
  <drawing r:id="rId8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51DC-2E4E-42D0-B1FB-C7C3899C2E88}">
  <dimension ref="A1:R970"/>
  <sheetViews>
    <sheetView zoomScale="85" zoomScaleNormal="8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8.85546875" defaultRowHeight="15" x14ac:dyDescent="0.25"/>
  <cols>
    <col min="1" max="1" width="16.85546875" style="42" customWidth="1"/>
    <col min="2" max="2" width="66" customWidth="1"/>
    <col min="3" max="3" width="10.42578125" customWidth="1"/>
    <col min="4" max="4" width="9.7109375" customWidth="1"/>
    <col min="5" max="6" width="8.140625" customWidth="1"/>
    <col min="7" max="8" width="7.85546875" customWidth="1"/>
    <col min="9" max="9" width="15.140625" style="11" bestFit="1" customWidth="1"/>
    <col min="10" max="10" width="5.5703125" customWidth="1"/>
    <col min="11" max="11" width="14.5703125" customWidth="1"/>
    <col min="12" max="12" width="13.28515625" customWidth="1"/>
    <col min="13" max="13" width="8.5703125" customWidth="1"/>
    <col min="14" max="14" width="9.140625" customWidth="1"/>
    <col min="15" max="15" width="19.7109375" customWidth="1"/>
    <col min="16" max="16" width="10.85546875" style="10" customWidth="1"/>
    <col min="17" max="17" width="3.28515625" style="208" customWidth="1"/>
    <col min="18" max="18" width="15.140625" style="165" customWidth="1"/>
    <col min="19" max="16384" width="8.85546875" style="28"/>
  </cols>
  <sheetData>
    <row r="1" spans="1:18" customFormat="1" ht="34.15" customHeight="1" x14ac:dyDescent="0.4">
      <c r="A1" s="94"/>
      <c r="B1" s="41" t="s">
        <v>1236</v>
      </c>
      <c r="C1" s="3"/>
      <c r="D1" s="3"/>
      <c r="E1" s="3"/>
      <c r="F1" s="3"/>
      <c r="G1" s="3"/>
      <c r="H1" s="3"/>
      <c r="I1" s="40"/>
      <c r="J1" s="3"/>
      <c r="K1" s="40"/>
      <c r="L1" s="3"/>
      <c r="M1" s="3"/>
      <c r="N1" s="3"/>
      <c r="O1" s="3"/>
      <c r="P1" s="39"/>
      <c r="Q1" s="208"/>
      <c r="R1" s="165"/>
    </row>
    <row r="2" spans="1:18" customFormat="1" ht="16.5" customHeight="1" x14ac:dyDescent="0.25">
      <c r="A2" s="94"/>
      <c r="B2" s="43" t="s">
        <v>1415</v>
      </c>
      <c r="C2" s="3"/>
      <c r="D2" s="3"/>
      <c r="E2" s="3"/>
      <c r="F2" s="3"/>
      <c r="G2" s="3"/>
      <c r="H2" s="3"/>
      <c r="I2" s="40"/>
      <c r="J2" s="3"/>
      <c r="K2" s="40"/>
      <c r="L2" s="3"/>
      <c r="M2" s="3"/>
      <c r="N2" s="3"/>
      <c r="O2" s="3"/>
      <c r="P2" s="39"/>
      <c r="Q2" s="208"/>
      <c r="R2" s="42" t="s">
        <v>16</v>
      </c>
    </row>
    <row r="3" spans="1:18" customFormat="1" ht="16.5" customHeight="1" x14ac:dyDescent="0.4">
      <c r="A3" s="94"/>
      <c r="B3" s="41"/>
      <c r="C3" s="3"/>
      <c r="D3" s="3"/>
      <c r="E3" s="3"/>
      <c r="F3" s="3"/>
      <c r="G3" s="3"/>
      <c r="H3" s="3"/>
      <c r="I3" s="40"/>
      <c r="J3" s="3"/>
      <c r="K3" s="3"/>
      <c r="L3" s="3"/>
      <c r="M3" s="3"/>
      <c r="N3" s="3"/>
      <c r="O3" s="3"/>
      <c r="P3" s="39"/>
      <c r="Q3" s="208"/>
      <c r="R3" s="232" t="s">
        <v>1432</v>
      </c>
    </row>
    <row r="4" spans="1:18" customFormat="1" ht="16.5" customHeight="1" thickBot="1" x14ac:dyDescent="0.3">
      <c r="A4" s="94"/>
      <c r="C4" s="3"/>
      <c r="D4" s="3"/>
      <c r="E4" s="3"/>
      <c r="F4" s="3"/>
      <c r="G4" s="3"/>
      <c r="H4" s="3"/>
      <c r="I4" s="40"/>
      <c r="J4" s="3"/>
      <c r="K4" s="3"/>
      <c r="L4" s="3"/>
      <c r="M4" s="3"/>
      <c r="N4" s="3"/>
      <c r="O4" s="3"/>
      <c r="P4" s="39"/>
      <c r="Q4" s="208"/>
      <c r="R4" s="42" t="s">
        <v>15</v>
      </c>
    </row>
    <row r="5" spans="1:18" customFormat="1" ht="18" customHeight="1" x14ac:dyDescent="0.25">
      <c r="A5" s="268" t="s">
        <v>563</v>
      </c>
      <c r="B5" s="270" t="s">
        <v>562</v>
      </c>
      <c r="C5" s="266" t="s">
        <v>561</v>
      </c>
      <c r="D5" s="217" t="s">
        <v>1207</v>
      </c>
      <c r="E5" s="272" t="s">
        <v>1230</v>
      </c>
      <c r="F5" s="273"/>
      <c r="G5" s="274" t="s">
        <v>1231</v>
      </c>
      <c r="H5" s="275"/>
      <c r="I5" s="38" t="s">
        <v>560</v>
      </c>
      <c r="J5" s="266" t="s">
        <v>559</v>
      </c>
      <c r="K5" s="37" t="s">
        <v>558</v>
      </c>
      <c r="L5" s="37" t="s">
        <v>557</v>
      </c>
      <c r="M5" s="37" t="s">
        <v>556</v>
      </c>
      <c r="N5" s="37" t="s">
        <v>555</v>
      </c>
      <c r="O5" s="37" t="s">
        <v>554</v>
      </c>
      <c r="P5" s="37" t="s">
        <v>756</v>
      </c>
      <c r="Q5" s="208"/>
      <c r="R5" s="233" t="s">
        <v>1193</v>
      </c>
    </row>
    <row r="6" spans="1:18" customFormat="1" ht="15.75" customHeight="1" thickBot="1" x14ac:dyDescent="0.3">
      <c r="A6" s="269"/>
      <c r="B6" s="271"/>
      <c r="C6" s="267"/>
      <c r="D6" s="36" t="s">
        <v>1229</v>
      </c>
      <c r="E6" s="211" t="s">
        <v>1208</v>
      </c>
      <c r="F6" s="212" t="s">
        <v>1207</v>
      </c>
      <c r="G6" s="213" t="s">
        <v>1232</v>
      </c>
      <c r="H6" s="214" t="s">
        <v>1233</v>
      </c>
      <c r="I6" s="36" t="s">
        <v>1234</v>
      </c>
      <c r="J6" s="267"/>
      <c r="K6" s="35" t="s">
        <v>553</v>
      </c>
      <c r="L6" s="35" t="s">
        <v>552</v>
      </c>
      <c r="M6" s="35" t="s">
        <v>551</v>
      </c>
      <c r="N6" s="35" t="s">
        <v>550</v>
      </c>
      <c r="O6" s="35" t="s">
        <v>549</v>
      </c>
      <c r="P6" s="35" t="s">
        <v>548</v>
      </c>
      <c r="Q6" s="208"/>
      <c r="R6" s="234" t="s">
        <v>1371</v>
      </c>
    </row>
    <row r="7" spans="1:18" customFormat="1" x14ac:dyDescent="0.25">
      <c r="A7" s="235"/>
      <c r="B7" s="34"/>
      <c r="C7" s="33"/>
      <c r="D7" s="33"/>
      <c r="E7" s="33"/>
      <c r="F7" s="33"/>
      <c r="G7" s="33"/>
      <c r="H7" s="33"/>
      <c r="I7" s="32"/>
      <c r="J7" s="32"/>
      <c r="K7" s="32"/>
      <c r="L7" s="32"/>
      <c r="M7" s="31"/>
      <c r="N7" s="30"/>
      <c r="O7" s="30"/>
      <c r="P7" s="29"/>
      <c r="Q7" s="208"/>
      <c r="R7" s="165"/>
    </row>
    <row r="8" spans="1:18" customFormat="1" x14ac:dyDescent="0.25">
      <c r="A8" s="236"/>
      <c r="B8" s="47" t="s">
        <v>1165</v>
      </c>
      <c r="C8" s="48"/>
      <c r="D8" s="48"/>
      <c r="E8" s="48"/>
      <c r="F8" s="48"/>
      <c r="G8" s="48"/>
      <c r="H8" s="48"/>
      <c r="I8" s="49"/>
      <c r="J8" s="50"/>
      <c r="K8" s="50"/>
      <c r="L8" s="51"/>
      <c r="M8" s="52"/>
      <c r="N8" s="52"/>
      <c r="O8" s="53"/>
      <c r="P8" s="53"/>
      <c r="Q8" s="208"/>
      <c r="R8" s="165"/>
    </row>
    <row r="9" spans="1:18" customFormat="1" x14ac:dyDescent="0.25">
      <c r="A9" s="237" t="s">
        <v>839</v>
      </c>
      <c r="B9" s="164" t="s">
        <v>1166</v>
      </c>
      <c r="C9" s="14" t="s">
        <v>20</v>
      </c>
      <c r="D9" s="14">
        <v>35</v>
      </c>
      <c r="E9" s="14">
        <v>40</v>
      </c>
      <c r="F9" s="14">
        <v>77</v>
      </c>
      <c r="G9" s="14">
        <v>600</v>
      </c>
      <c r="H9" s="14">
        <v>600</v>
      </c>
      <c r="I9" s="63">
        <v>8712285354984</v>
      </c>
      <c r="J9" s="26" t="s">
        <v>33</v>
      </c>
      <c r="K9" s="26" t="s">
        <v>37</v>
      </c>
      <c r="L9" s="25">
        <v>1</v>
      </c>
      <c r="M9" s="14">
        <v>13.8</v>
      </c>
      <c r="N9" s="15">
        <v>12</v>
      </c>
      <c r="O9" s="15" t="s">
        <v>1268</v>
      </c>
      <c r="P9" s="13">
        <v>27990</v>
      </c>
      <c r="Q9" s="42"/>
      <c r="R9" s="165"/>
    </row>
    <row r="10" spans="1:18" customFormat="1" x14ac:dyDescent="0.25">
      <c r="A10" s="235"/>
      <c r="B10" s="34"/>
      <c r="C10" s="33"/>
      <c r="D10" s="33"/>
      <c r="E10" s="33"/>
      <c r="F10" s="33"/>
      <c r="G10" s="33"/>
      <c r="H10" s="33"/>
      <c r="I10" s="32"/>
      <c r="J10" s="32"/>
      <c r="K10" s="32"/>
      <c r="L10" s="32"/>
      <c r="M10" s="31"/>
      <c r="N10" s="30"/>
      <c r="O10" s="30"/>
      <c r="P10" s="29"/>
      <c r="Q10" s="208"/>
      <c r="R10" s="165"/>
    </row>
    <row r="11" spans="1:18" x14ac:dyDescent="0.25">
      <c r="A11" s="236"/>
      <c r="B11" s="47" t="s">
        <v>547</v>
      </c>
      <c r="C11" s="48"/>
      <c r="D11" s="48"/>
      <c r="E11" s="48"/>
      <c r="F11" s="48"/>
      <c r="G11" s="48"/>
      <c r="H11" s="48"/>
      <c r="I11" s="49"/>
      <c r="J11" s="50"/>
      <c r="K11" s="50"/>
      <c r="L11" s="51"/>
      <c r="M11" s="52"/>
      <c r="N11" s="52"/>
      <c r="O11" s="53"/>
      <c r="P11" s="53"/>
    </row>
    <row r="12" spans="1:18" x14ac:dyDescent="0.25">
      <c r="A12" s="237" t="s">
        <v>546</v>
      </c>
      <c r="B12" s="44" t="s">
        <v>545</v>
      </c>
      <c r="C12" s="14" t="s">
        <v>25</v>
      </c>
      <c r="D12" s="14">
        <v>20</v>
      </c>
      <c r="E12" s="14">
        <v>19</v>
      </c>
      <c r="F12" s="14">
        <v>43</v>
      </c>
      <c r="G12" s="14">
        <v>200</v>
      </c>
      <c r="H12" s="14">
        <v>200</v>
      </c>
      <c r="I12" s="16">
        <v>8712285330742</v>
      </c>
      <c r="J12" s="26" t="s">
        <v>33</v>
      </c>
      <c r="K12" s="26" t="s">
        <v>37</v>
      </c>
      <c r="L12" s="25">
        <v>1</v>
      </c>
      <c r="M12" s="14">
        <v>60</v>
      </c>
      <c r="N12" s="15">
        <v>4.0999999999999996</v>
      </c>
      <c r="O12" s="15" t="s">
        <v>544</v>
      </c>
      <c r="P12" s="13">
        <v>4890</v>
      </c>
      <c r="Q12" s="88"/>
    </row>
    <row r="13" spans="1:18" x14ac:dyDescent="0.25">
      <c r="A13" s="237" t="s">
        <v>543</v>
      </c>
      <c r="B13" s="44" t="s">
        <v>542</v>
      </c>
      <c r="C13" s="14" t="s">
        <v>25</v>
      </c>
      <c r="D13" s="14">
        <v>20</v>
      </c>
      <c r="E13" s="14">
        <v>19</v>
      </c>
      <c r="F13" s="14">
        <v>43</v>
      </c>
      <c r="G13" s="14">
        <v>200</v>
      </c>
      <c r="H13" s="14">
        <v>200</v>
      </c>
      <c r="I13" s="16">
        <v>8712285330766</v>
      </c>
      <c r="J13" s="26" t="s">
        <v>33</v>
      </c>
      <c r="K13" s="26" t="s">
        <v>37</v>
      </c>
      <c r="L13" s="25">
        <v>1</v>
      </c>
      <c r="M13" s="14">
        <v>36</v>
      </c>
      <c r="N13" s="15">
        <v>5.23</v>
      </c>
      <c r="O13" s="15" t="s">
        <v>541</v>
      </c>
      <c r="P13" s="13">
        <v>5590</v>
      </c>
      <c r="Q13" s="88"/>
    </row>
    <row r="14" spans="1:18" x14ac:dyDescent="0.25">
      <c r="A14" s="237" t="s">
        <v>744</v>
      </c>
      <c r="B14" s="44" t="s">
        <v>746</v>
      </c>
      <c r="C14" s="14" t="s">
        <v>20</v>
      </c>
      <c r="D14" s="14">
        <v>30</v>
      </c>
      <c r="E14" s="14" t="s">
        <v>1210</v>
      </c>
      <c r="F14" s="14" t="s">
        <v>1210</v>
      </c>
      <c r="G14" s="14">
        <v>200</v>
      </c>
      <c r="H14" s="14">
        <v>200</v>
      </c>
      <c r="I14" s="16">
        <v>8712285336867</v>
      </c>
      <c r="J14" s="26" t="s">
        <v>33</v>
      </c>
      <c r="K14" s="26" t="s">
        <v>37</v>
      </c>
      <c r="L14" s="25">
        <v>1</v>
      </c>
      <c r="M14" s="14">
        <v>54</v>
      </c>
      <c r="N14" s="15">
        <v>6.8</v>
      </c>
      <c r="O14" s="15" t="s">
        <v>1267</v>
      </c>
      <c r="P14" s="13">
        <v>1699</v>
      </c>
      <c r="Q14" s="42"/>
    </row>
    <row r="15" spans="1:18" x14ac:dyDescent="0.25">
      <c r="A15" s="237" t="s">
        <v>745</v>
      </c>
      <c r="B15" s="44" t="s">
        <v>1332</v>
      </c>
      <c r="C15" s="14" t="s">
        <v>20</v>
      </c>
      <c r="D15" s="14">
        <v>30</v>
      </c>
      <c r="E15" s="14" t="s">
        <v>1210</v>
      </c>
      <c r="F15" s="14" t="s">
        <v>1210</v>
      </c>
      <c r="G15" s="14">
        <v>400</v>
      </c>
      <c r="H15" s="14">
        <v>400</v>
      </c>
      <c r="I15" s="16">
        <v>8712285336881</v>
      </c>
      <c r="J15" s="26" t="s">
        <v>33</v>
      </c>
      <c r="K15" s="26" t="s">
        <v>37</v>
      </c>
      <c r="L15" s="25">
        <v>1</v>
      </c>
      <c r="M15" s="14">
        <v>54</v>
      </c>
      <c r="N15" s="15">
        <v>8</v>
      </c>
      <c r="O15" s="15" t="s">
        <v>1267</v>
      </c>
      <c r="P15" s="13">
        <v>2390</v>
      </c>
      <c r="Q15" s="42"/>
    </row>
    <row r="16" spans="1:18" x14ac:dyDescent="0.25">
      <c r="A16" s="238"/>
      <c r="B16" s="215"/>
      <c r="C16" s="20"/>
      <c r="D16" s="20"/>
      <c r="E16" s="20"/>
      <c r="F16" s="20"/>
      <c r="G16" s="20"/>
      <c r="H16" s="20"/>
      <c r="I16" s="23"/>
      <c r="J16" s="54" t="s">
        <v>17</v>
      </c>
      <c r="K16" s="54" t="s">
        <v>17</v>
      </c>
      <c r="L16" s="55"/>
      <c r="M16" s="20"/>
      <c r="N16" s="22"/>
      <c r="O16" s="22"/>
      <c r="P16" s="27"/>
    </row>
    <row r="17" spans="1:17" x14ac:dyDescent="0.25">
      <c r="A17" s="236"/>
      <c r="B17" s="47" t="s">
        <v>540</v>
      </c>
      <c r="C17" s="48"/>
      <c r="D17" s="48"/>
      <c r="E17" s="48"/>
      <c r="F17" s="48"/>
      <c r="G17" s="48"/>
      <c r="H17" s="48"/>
      <c r="I17" s="49"/>
      <c r="J17" s="50" t="s">
        <v>17</v>
      </c>
      <c r="K17" s="50" t="s">
        <v>17</v>
      </c>
      <c r="L17" s="51"/>
      <c r="M17" s="52"/>
      <c r="N17" s="52"/>
      <c r="O17" s="53"/>
      <c r="P17" s="53"/>
    </row>
    <row r="18" spans="1:17" x14ac:dyDescent="0.25">
      <c r="A18" s="237" t="s">
        <v>1217</v>
      </c>
      <c r="B18" s="44" t="s">
        <v>1218</v>
      </c>
      <c r="C18" s="14" t="s">
        <v>20</v>
      </c>
      <c r="D18" s="14">
        <v>25</v>
      </c>
      <c r="E18" s="14" t="s">
        <v>1210</v>
      </c>
      <c r="F18" s="14" t="s">
        <v>1210</v>
      </c>
      <c r="G18" s="14" t="s">
        <v>1210</v>
      </c>
      <c r="H18" s="14" t="s">
        <v>1210</v>
      </c>
      <c r="I18" s="16">
        <v>8712285411007</v>
      </c>
      <c r="J18" s="26" t="s">
        <v>33</v>
      </c>
      <c r="K18" s="26" t="s">
        <v>37</v>
      </c>
      <c r="L18" s="25">
        <v>1</v>
      </c>
      <c r="M18" s="14">
        <v>450</v>
      </c>
      <c r="N18" s="15">
        <v>0.87</v>
      </c>
      <c r="O18" s="15" t="s">
        <v>1266</v>
      </c>
      <c r="P18" s="13">
        <v>1149</v>
      </c>
      <c r="Q18" s="88"/>
    </row>
    <row r="19" spans="1:17" x14ac:dyDescent="0.25">
      <c r="A19" s="237" t="s">
        <v>528</v>
      </c>
      <c r="B19" s="44" t="s">
        <v>527</v>
      </c>
      <c r="C19" s="14" t="s">
        <v>20</v>
      </c>
      <c r="D19" s="14">
        <v>40</v>
      </c>
      <c r="E19" s="14" t="s">
        <v>1210</v>
      </c>
      <c r="F19" s="14" t="s">
        <v>1210</v>
      </c>
      <c r="G19" s="14" t="s">
        <v>1210</v>
      </c>
      <c r="H19" s="14" t="s">
        <v>1210</v>
      </c>
      <c r="I19" s="16">
        <v>8712285343940</v>
      </c>
      <c r="J19" s="26" t="s">
        <v>33</v>
      </c>
      <c r="K19" s="26" t="s">
        <v>37</v>
      </c>
      <c r="L19" s="25">
        <v>1</v>
      </c>
      <c r="M19" s="14">
        <v>357</v>
      </c>
      <c r="N19" s="15">
        <v>1.55</v>
      </c>
      <c r="O19" s="15" t="s">
        <v>1264</v>
      </c>
      <c r="P19" s="13">
        <v>1999</v>
      </c>
      <c r="Q19" s="88"/>
    </row>
    <row r="20" spans="1:17" x14ac:dyDescent="0.25">
      <c r="A20" s="237" t="s">
        <v>588</v>
      </c>
      <c r="B20" s="44" t="s">
        <v>620</v>
      </c>
      <c r="C20" s="14" t="s">
        <v>25</v>
      </c>
      <c r="D20" s="14">
        <v>40</v>
      </c>
      <c r="E20" s="14" t="s">
        <v>1210</v>
      </c>
      <c r="F20" s="14" t="s">
        <v>1210</v>
      </c>
      <c r="G20" s="14" t="s">
        <v>1210</v>
      </c>
      <c r="H20" s="14" t="s">
        <v>1210</v>
      </c>
      <c r="I20" s="16">
        <v>8712285344404</v>
      </c>
      <c r="J20" s="26" t="s">
        <v>19</v>
      </c>
      <c r="K20" s="26" t="s">
        <v>37</v>
      </c>
      <c r="L20" s="25">
        <v>1</v>
      </c>
      <c r="M20" s="14">
        <v>540</v>
      </c>
      <c r="N20" s="15">
        <v>1</v>
      </c>
      <c r="O20" s="15" t="s">
        <v>807</v>
      </c>
      <c r="P20" s="13">
        <v>2990</v>
      </c>
      <c r="Q20" s="88"/>
    </row>
    <row r="21" spans="1:17" x14ac:dyDescent="0.25">
      <c r="A21" s="237" t="s">
        <v>539</v>
      </c>
      <c r="B21" s="44" t="s">
        <v>538</v>
      </c>
      <c r="C21" s="14" t="s">
        <v>20</v>
      </c>
      <c r="D21" s="14">
        <v>80</v>
      </c>
      <c r="E21" s="14" t="s">
        <v>1210</v>
      </c>
      <c r="F21" s="14" t="s">
        <v>1210</v>
      </c>
      <c r="G21" s="14" t="s">
        <v>1210</v>
      </c>
      <c r="H21" s="14" t="s">
        <v>1210</v>
      </c>
      <c r="I21" s="16">
        <v>8712285318665</v>
      </c>
      <c r="J21" s="26" t="s">
        <v>19</v>
      </c>
      <c r="K21" s="26" t="s">
        <v>37</v>
      </c>
      <c r="L21" s="25">
        <v>1</v>
      </c>
      <c r="M21" s="14">
        <v>189</v>
      </c>
      <c r="N21" s="15">
        <v>1</v>
      </c>
      <c r="O21" s="15" t="s">
        <v>218</v>
      </c>
      <c r="P21" s="13">
        <v>1299</v>
      </c>
      <c r="Q21" s="88"/>
    </row>
    <row r="22" spans="1:17" x14ac:dyDescent="0.25">
      <c r="A22" s="237" t="s">
        <v>537</v>
      </c>
      <c r="B22" s="44" t="s">
        <v>536</v>
      </c>
      <c r="C22" s="14" t="s">
        <v>20</v>
      </c>
      <c r="D22" s="14">
        <v>80</v>
      </c>
      <c r="E22" s="14" t="s">
        <v>1210</v>
      </c>
      <c r="F22" s="14" t="s">
        <v>1210</v>
      </c>
      <c r="G22" s="14" t="s">
        <v>1210</v>
      </c>
      <c r="H22" s="14" t="s">
        <v>1210</v>
      </c>
      <c r="I22" s="16">
        <v>8712285324123</v>
      </c>
      <c r="J22" s="26" t="s">
        <v>33</v>
      </c>
      <c r="K22" s="26" t="s">
        <v>37</v>
      </c>
      <c r="L22" s="25">
        <v>1</v>
      </c>
      <c r="M22" s="14">
        <v>240</v>
      </c>
      <c r="N22" s="15">
        <v>1.9</v>
      </c>
      <c r="O22" s="15" t="s">
        <v>535</v>
      </c>
      <c r="P22" s="13">
        <v>1899</v>
      </c>
      <c r="Q22" s="88"/>
    </row>
    <row r="23" spans="1:17" x14ac:dyDescent="0.25">
      <c r="A23" s="237" t="s">
        <v>534</v>
      </c>
      <c r="B23" s="44" t="s">
        <v>533</v>
      </c>
      <c r="C23" s="14" t="s">
        <v>20</v>
      </c>
      <c r="D23" s="14">
        <v>80</v>
      </c>
      <c r="E23" s="14" t="s">
        <v>1210</v>
      </c>
      <c r="F23" s="14" t="s">
        <v>1210</v>
      </c>
      <c r="G23" s="14" t="s">
        <v>1210</v>
      </c>
      <c r="H23" s="14" t="s">
        <v>1210</v>
      </c>
      <c r="I23" s="16">
        <v>8712285318689</v>
      </c>
      <c r="J23" s="26" t="s">
        <v>19</v>
      </c>
      <c r="K23" s="26" t="s">
        <v>37</v>
      </c>
      <c r="L23" s="25">
        <v>1</v>
      </c>
      <c r="M23" s="14">
        <v>189</v>
      </c>
      <c r="N23" s="15">
        <v>1.1000000000000001</v>
      </c>
      <c r="O23" s="15" t="s">
        <v>218</v>
      </c>
      <c r="P23" s="13">
        <v>1799</v>
      </c>
      <c r="Q23" s="88"/>
    </row>
    <row r="24" spans="1:17" x14ac:dyDescent="0.25">
      <c r="A24" s="237" t="s">
        <v>532</v>
      </c>
      <c r="B24" s="44" t="s">
        <v>531</v>
      </c>
      <c r="C24" s="14" t="s">
        <v>20</v>
      </c>
      <c r="D24" s="14">
        <v>80</v>
      </c>
      <c r="E24" s="14" t="s">
        <v>1210</v>
      </c>
      <c r="F24" s="14" t="s">
        <v>1210</v>
      </c>
      <c r="G24" s="14" t="s">
        <v>1210</v>
      </c>
      <c r="H24" s="14" t="s">
        <v>1210</v>
      </c>
      <c r="I24" s="16">
        <v>8712285320767</v>
      </c>
      <c r="J24" s="26" t="s">
        <v>19</v>
      </c>
      <c r="K24" s="26" t="s">
        <v>37</v>
      </c>
      <c r="L24" s="25">
        <v>1</v>
      </c>
      <c r="M24" s="14">
        <v>189</v>
      </c>
      <c r="N24" s="15">
        <v>1.8</v>
      </c>
      <c r="O24" s="15" t="s">
        <v>218</v>
      </c>
      <c r="P24" s="13">
        <v>1899</v>
      </c>
      <c r="Q24" s="88"/>
    </row>
    <row r="25" spans="1:17" x14ac:dyDescent="0.25">
      <c r="A25" s="237" t="s">
        <v>530</v>
      </c>
      <c r="B25" s="44" t="s">
        <v>529</v>
      </c>
      <c r="C25" s="14" t="s">
        <v>25</v>
      </c>
      <c r="D25" s="14">
        <v>80</v>
      </c>
      <c r="E25" s="14" t="s">
        <v>1210</v>
      </c>
      <c r="F25" s="14" t="s">
        <v>1210</v>
      </c>
      <c r="G25" s="14" t="s">
        <v>1210</v>
      </c>
      <c r="H25" s="14" t="s">
        <v>1210</v>
      </c>
      <c r="I25" s="16">
        <v>8712285319389</v>
      </c>
      <c r="J25" s="26" t="s">
        <v>19</v>
      </c>
      <c r="K25" s="26" t="s">
        <v>37</v>
      </c>
      <c r="L25" s="25">
        <v>1</v>
      </c>
      <c r="M25" s="14">
        <v>440</v>
      </c>
      <c r="N25" s="15">
        <v>0.8</v>
      </c>
      <c r="O25" s="15" t="s">
        <v>259</v>
      </c>
      <c r="P25" s="13">
        <v>2299</v>
      </c>
      <c r="Q25" s="88"/>
    </row>
    <row r="26" spans="1:17" x14ac:dyDescent="0.25">
      <c r="A26" s="121"/>
      <c r="B26" s="24"/>
      <c r="C26" s="14"/>
      <c r="D26" s="14"/>
      <c r="E26" s="14"/>
      <c r="F26" s="14"/>
      <c r="G26" s="14"/>
      <c r="H26" s="14"/>
      <c r="J26" s="16"/>
      <c r="K26" s="16"/>
      <c r="L26" s="25"/>
      <c r="M26" s="14"/>
      <c r="N26" s="15"/>
      <c r="O26" s="15"/>
      <c r="P26" s="13"/>
    </row>
    <row r="27" spans="1:17" x14ac:dyDescent="0.25">
      <c r="A27" s="236"/>
      <c r="B27" s="47" t="s">
        <v>502</v>
      </c>
      <c r="C27" s="48"/>
      <c r="D27" s="48"/>
      <c r="E27" s="48"/>
      <c r="F27" s="48"/>
      <c r="G27" s="48"/>
      <c r="H27" s="48"/>
      <c r="I27" s="49"/>
      <c r="J27" s="50" t="s">
        <v>17</v>
      </c>
      <c r="K27" s="50" t="s">
        <v>17</v>
      </c>
      <c r="L27" s="51"/>
      <c r="M27" s="52"/>
      <c r="N27" s="52"/>
      <c r="O27" s="53"/>
      <c r="P27" s="53"/>
    </row>
    <row r="28" spans="1:17" x14ac:dyDescent="0.25">
      <c r="A28" s="237" t="s">
        <v>526</v>
      </c>
      <c r="B28" s="44" t="s">
        <v>525</v>
      </c>
      <c r="C28" s="14" t="s">
        <v>25</v>
      </c>
      <c r="D28" s="14">
        <v>40</v>
      </c>
      <c r="E28" s="14" t="s">
        <v>1210</v>
      </c>
      <c r="F28" s="14" t="s">
        <v>1210</v>
      </c>
      <c r="G28" s="14" t="s">
        <v>1210</v>
      </c>
      <c r="H28" s="14" t="s">
        <v>1210</v>
      </c>
      <c r="I28" s="16">
        <v>8712285344442</v>
      </c>
      <c r="J28" s="26" t="s">
        <v>60</v>
      </c>
      <c r="K28" s="26" t="s">
        <v>44</v>
      </c>
      <c r="L28" s="25">
        <v>1</v>
      </c>
      <c r="M28" s="14">
        <v>108</v>
      </c>
      <c r="N28" s="15">
        <v>1.6</v>
      </c>
      <c r="O28" s="15" t="s">
        <v>522</v>
      </c>
      <c r="P28" s="13">
        <v>1749</v>
      </c>
      <c r="Q28" s="88"/>
    </row>
    <row r="29" spans="1:17" x14ac:dyDescent="0.25">
      <c r="A29" s="237" t="s">
        <v>524</v>
      </c>
      <c r="B29" s="44" t="s">
        <v>523</v>
      </c>
      <c r="C29" s="14" t="s">
        <v>20</v>
      </c>
      <c r="D29" s="14">
        <v>40</v>
      </c>
      <c r="E29" s="14" t="s">
        <v>1210</v>
      </c>
      <c r="F29" s="14" t="s">
        <v>1210</v>
      </c>
      <c r="G29" s="14" t="s">
        <v>1210</v>
      </c>
      <c r="H29" s="14" t="s">
        <v>1210</v>
      </c>
      <c r="I29" s="16">
        <v>8712285344428</v>
      </c>
      <c r="J29" s="26" t="s">
        <v>60</v>
      </c>
      <c r="K29" s="26" t="s">
        <v>44</v>
      </c>
      <c r="L29" s="25">
        <v>1</v>
      </c>
      <c r="M29" s="14">
        <v>108</v>
      </c>
      <c r="N29" s="15">
        <v>1.6</v>
      </c>
      <c r="O29" s="15" t="s">
        <v>522</v>
      </c>
      <c r="P29" s="13">
        <v>1749</v>
      </c>
      <c r="Q29" s="88"/>
    </row>
    <row r="30" spans="1:17" x14ac:dyDescent="0.25">
      <c r="A30" s="237" t="s">
        <v>521</v>
      </c>
      <c r="B30" s="44" t="s">
        <v>520</v>
      </c>
      <c r="C30" s="14" t="s">
        <v>25</v>
      </c>
      <c r="D30" s="14">
        <v>40</v>
      </c>
      <c r="E30" s="14" t="s">
        <v>1210</v>
      </c>
      <c r="F30" s="14" t="s">
        <v>1210</v>
      </c>
      <c r="G30" s="14" t="s">
        <v>1210</v>
      </c>
      <c r="H30" s="14" t="s">
        <v>1210</v>
      </c>
      <c r="I30" s="16">
        <v>8712285344480</v>
      </c>
      <c r="J30" s="26" t="s">
        <v>60</v>
      </c>
      <c r="K30" s="26" t="s">
        <v>44</v>
      </c>
      <c r="L30" s="25">
        <v>1</v>
      </c>
      <c r="M30" s="14">
        <v>55</v>
      </c>
      <c r="N30" s="15">
        <v>3</v>
      </c>
      <c r="O30" s="15" t="s">
        <v>517</v>
      </c>
      <c r="P30" s="13">
        <v>2690</v>
      </c>
      <c r="Q30" s="88" t="s">
        <v>1151</v>
      </c>
    </row>
    <row r="31" spans="1:17" x14ac:dyDescent="0.25">
      <c r="A31" s="237" t="s">
        <v>519</v>
      </c>
      <c r="B31" s="44" t="s">
        <v>518</v>
      </c>
      <c r="C31" s="14" t="s">
        <v>20</v>
      </c>
      <c r="D31" s="14">
        <v>40</v>
      </c>
      <c r="E31" s="14" t="s">
        <v>1210</v>
      </c>
      <c r="F31" s="14" t="s">
        <v>1210</v>
      </c>
      <c r="G31" s="14" t="s">
        <v>1210</v>
      </c>
      <c r="H31" s="14" t="s">
        <v>1210</v>
      </c>
      <c r="I31" s="16">
        <v>8712285344466</v>
      </c>
      <c r="J31" s="26" t="s">
        <v>60</v>
      </c>
      <c r="K31" s="26" t="s">
        <v>44</v>
      </c>
      <c r="L31" s="25">
        <v>1</v>
      </c>
      <c r="M31" s="14">
        <v>55</v>
      </c>
      <c r="N31" s="15">
        <v>3</v>
      </c>
      <c r="O31" s="15" t="s">
        <v>517</v>
      </c>
      <c r="P31" s="13">
        <v>2690</v>
      </c>
      <c r="Q31" s="88" t="s">
        <v>1151</v>
      </c>
    </row>
    <row r="32" spans="1:17" x14ac:dyDescent="0.25">
      <c r="A32" s="237" t="s">
        <v>516</v>
      </c>
      <c r="B32" s="44" t="s">
        <v>515</v>
      </c>
      <c r="C32" s="14" t="s">
        <v>25</v>
      </c>
      <c r="D32" s="14">
        <v>40</v>
      </c>
      <c r="E32" s="14" t="s">
        <v>1210</v>
      </c>
      <c r="F32" s="14" t="s">
        <v>1210</v>
      </c>
      <c r="G32" s="14" t="s">
        <v>1210</v>
      </c>
      <c r="H32" s="14" t="s">
        <v>1210</v>
      </c>
      <c r="I32" s="16">
        <v>8712285344527</v>
      </c>
      <c r="J32" s="26" t="s">
        <v>60</v>
      </c>
      <c r="K32" s="26" t="s">
        <v>44</v>
      </c>
      <c r="L32" s="25">
        <v>1</v>
      </c>
      <c r="M32" s="14">
        <v>128</v>
      </c>
      <c r="N32" s="15">
        <v>4.5999999999999996</v>
      </c>
      <c r="O32" s="15" t="s">
        <v>512</v>
      </c>
      <c r="P32" s="13">
        <v>4290</v>
      </c>
      <c r="Q32" s="88" t="s">
        <v>1151</v>
      </c>
    </row>
    <row r="33" spans="1:17" x14ac:dyDescent="0.25">
      <c r="A33" s="237" t="s">
        <v>514</v>
      </c>
      <c r="B33" s="44" t="s">
        <v>513</v>
      </c>
      <c r="C33" s="14" t="s">
        <v>20</v>
      </c>
      <c r="D33" s="14">
        <v>40</v>
      </c>
      <c r="E33" s="14" t="s">
        <v>1210</v>
      </c>
      <c r="F33" s="14" t="s">
        <v>1210</v>
      </c>
      <c r="G33" s="14" t="s">
        <v>1210</v>
      </c>
      <c r="H33" s="14" t="s">
        <v>1210</v>
      </c>
      <c r="I33" s="16">
        <v>8712285344503</v>
      </c>
      <c r="J33" s="26" t="s">
        <v>60</v>
      </c>
      <c r="K33" s="26" t="s">
        <v>44</v>
      </c>
      <c r="L33" s="25">
        <v>1</v>
      </c>
      <c r="M33" s="14">
        <v>128</v>
      </c>
      <c r="N33" s="15">
        <v>4.5999999999999996</v>
      </c>
      <c r="O33" s="15" t="s">
        <v>512</v>
      </c>
      <c r="P33" s="13">
        <v>4290</v>
      </c>
      <c r="Q33" s="88" t="s">
        <v>1151</v>
      </c>
    </row>
    <row r="34" spans="1:17" x14ac:dyDescent="0.25">
      <c r="A34" s="237" t="s">
        <v>511</v>
      </c>
      <c r="B34" s="44" t="s">
        <v>510</v>
      </c>
      <c r="C34" s="14" t="s">
        <v>25</v>
      </c>
      <c r="D34" s="14">
        <v>40</v>
      </c>
      <c r="E34" s="14" t="s">
        <v>1210</v>
      </c>
      <c r="F34" s="14" t="s">
        <v>1210</v>
      </c>
      <c r="G34" s="14" t="s">
        <v>1210</v>
      </c>
      <c r="H34" s="14" t="s">
        <v>1210</v>
      </c>
      <c r="I34" s="16">
        <v>8712285344565</v>
      </c>
      <c r="J34" s="26" t="s">
        <v>60</v>
      </c>
      <c r="K34" s="26" t="s">
        <v>44</v>
      </c>
      <c r="L34" s="25">
        <v>1</v>
      </c>
      <c r="M34" s="14">
        <v>60</v>
      </c>
      <c r="N34" s="15">
        <v>6.1</v>
      </c>
      <c r="O34" s="15" t="s">
        <v>507</v>
      </c>
      <c r="P34" s="13">
        <v>4990</v>
      </c>
      <c r="Q34" s="88" t="s">
        <v>1151</v>
      </c>
    </row>
    <row r="35" spans="1:17" x14ac:dyDescent="0.25">
      <c r="A35" s="237" t="s">
        <v>509</v>
      </c>
      <c r="B35" s="44" t="s">
        <v>508</v>
      </c>
      <c r="C35" s="14" t="s">
        <v>20</v>
      </c>
      <c r="D35" s="14">
        <v>40</v>
      </c>
      <c r="E35" s="14" t="s">
        <v>1210</v>
      </c>
      <c r="F35" s="14" t="s">
        <v>1210</v>
      </c>
      <c r="G35" s="14" t="s">
        <v>1210</v>
      </c>
      <c r="H35" s="14" t="s">
        <v>1210</v>
      </c>
      <c r="I35" s="16">
        <v>8712285344541</v>
      </c>
      <c r="J35" s="26" t="s">
        <v>60</v>
      </c>
      <c r="K35" s="26" t="s">
        <v>44</v>
      </c>
      <c r="L35" s="25">
        <v>1</v>
      </c>
      <c r="M35" s="14">
        <v>60</v>
      </c>
      <c r="N35" s="15">
        <v>6.1</v>
      </c>
      <c r="O35" s="15" t="s">
        <v>507</v>
      </c>
      <c r="P35" s="13">
        <v>4990</v>
      </c>
      <c r="Q35" s="88" t="s">
        <v>1151</v>
      </c>
    </row>
    <row r="36" spans="1:17" ht="25.5" x14ac:dyDescent="0.25">
      <c r="A36" s="237" t="s">
        <v>501</v>
      </c>
      <c r="B36" s="44" t="s">
        <v>500</v>
      </c>
      <c r="C36" s="14" t="s">
        <v>45</v>
      </c>
      <c r="D36" s="14">
        <v>80</v>
      </c>
      <c r="E36" s="14" t="s">
        <v>1210</v>
      </c>
      <c r="F36" s="14" t="s">
        <v>1210</v>
      </c>
      <c r="G36" s="14" t="s">
        <v>1210</v>
      </c>
      <c r="H36" s="14" t="s">
        <v>1210</v>
      </c>
      <c r="I36" s="16">
        <v>8712285318702</v>
      </c>
      <c r="J36" s="26" t="s">
        <v>22</v>
      </c>
      <c r="K36" s="26" t="s">
        <v>44</v>
      </c>
      <c r="L36" s="25">
        <v>1</v>
      </c>
      <c r="M36" s="14">
        <v>102</v>
      </c>
      <c r="N36" s="15">
        <v>1.8</v>
      </c>
      <c r="O36" s="15" t="s">
        <v>497</v>
      </c>
      <c r="P36" s="13">
        <v>2099</v>
      </c>
      <c r="Q36" s="88"/>
    </row>
    <row r="37" spans="1:17" x14ac:dyDescent="0.25">
      <c r="A37" s="237" t="s">
        <v>499</v>
      </c>
      <c r="B37" s="44" t="s">
        <v>498</v>
      </c>
      <c r="C37" s="14" t="s">
        <v>20</v>
      </c>
      <c r="D37" s="14">
        <v>80</v>
      </c>
      <c r="E37" s="14" t="s">
        <v>1210</v>
      </c>
      <c r="F37" s="14" t="s">
        <v>1210</v>
      </c>
      <c r="G37" s="14" t="s">
        <v>1210</v>
      </c>
      <c r="H37" s="14" t="s">
        <v>1210</v>
      </c>
      <c r="I37" s="16">
        <v>8712285329340</v>
      </c>
      <c r="J37" s="26" t="s">
        <v>330</v>
      </c>
      <c r="K37" s="26" t="s">
        <v>44</v>
      </c>
      <c r="L37" s="25">
        <v>1</v>
      </c>
      <c r="M37" s="14">
        <v>102</v>
      </c>
      <c r="N37" s="15">
        <v>1.8</v>
      </c>
      <c r="O37" s="15" t="s">
        <v>497</v>
      </c>
      <c r="P37" s="13">
        <v>2099</v>
      </c>
      <c r="Q37" s="88"/>
    </row>
    <row r="38" spans="1:17" ht="25.5" x14ac:dyDescent="0.25">
      <c r="A38" s="237" t="s">
        <v>496</v>
      </c>
      <c r="B38" s="44" t="s">
        <v>495</v>
      </c>
      <c r="C38" s="14" t="s">
        <v>45</v>
      </c>
      <c r="D38" s="14">
        <v>80</v>
      </c>
      <c r="E38" s="14" t="s">
        <v>1210</v>
      </c>
      <c r="F38" s="14" t="s">
        <v>1210</v>
      </c>
      <c r="G38" s="14" t="s">
        <v>1210</v>
      </c>
      <c r="H38" s="14" t="s">
        <v>1210</v>
      </c>
      <c r="I38" s="16">
        <v>8712285318726</v>
      </c>
      <c r="J38" s="26" t="s">
        <v>22</v>
      </c>
      <c r="K38" s="26" t="s">
        <v>44</v>
      </c>
      <c r="L38" s="25">
        <v>1</v>
      </c>
      <c r="M38" s="14">
        <v>102</v>
      </c>
      <c r="N38" s="15">
        <v>3.4</v>
      </c>
      <c r="O38" s="15" t="s">
        <v>492</v>
      </c>
      <c r="P38" s="13">
        <v>3290</v>
      </c>
      <c r="Q38" s="88" t="s">
        <v>1151</v>
      </c>
    </row>
    <row r="39" spans="1:17" x14ac:dyDescent="0.25">
      <c r="A39" s="237" t="s">
        <v>494</v>
      </c>
      <c r="B39" s="44" t="s">
        <v>493</v>
      </c>
      <c r="C39" s="14" t="s">
        <v>20</v>
      </c>
      <c r="D39" s="14">
        <v>80</v>
      </c>
      <c r="E39" s="14" t="s">
        <v>1210</v>
      </c>
      <c r="F39" s="14" t="s">
        <v>1210</v>
      </c>
      <c r="G39" s="14" t="s">
        <v>1210</v>
      </c>
      <c r="H39" s="14" t="s">
        <v>1210</v>
      </c>
      <c r="I39" s="16">
        <v>8712285329364</v>
      </c>
      <c r="J39" s="26" t="s">
        <v>22</v>
      </c>
      <c r="K39" s="26" t="s">
        <v>44</v>
      </c>
      <c r="L39" s="25">
        <v>1</v>
      </c>
      <c r="M39" s="14">
        <v>102</v>
      </c>
      <c r="N39" s="15">
        <v>3.4</v>
      </c>
      <c r="O39" s="15" t="s">
        <v>492</v>
      </c>
      <c r="P39" s="13">
        <v>3290</v>
      </c>
      <c r="Q39" s="88" t="s">
        <v>1151</v>
      </c>
    </row>
    <row r="40" spans="1:17" ht="25.5" x14ac:dyDescent="0.25">
      <c r="A40" s="237" t="s">
        <v>491</v>
      </c>
      <c r="B40" s="44" t="s">
        <v>490</v>
      </c>
      <c r="C40" s="14" t="s">
        <v>45</v>
      </c>
      <c r="D40" s="14">
        <v>80</v>
      </c>
      <c r="E40" s="14" t="s">
        <v>1210</v>
      </c>
      <c r="F40" s="14" t="s">
        <v>1210</v>
      </c>
      <c r="G40" s="14" t="s">
        <v>1210</v>
      </c>
      <c r="H40" s="14" t="s">
        <v>1210</v>
      </c>
      <c r="I40" s="16">
        <v>8712285318740</v>
      </c>
      <c r="J40" s="26" t="s">
        <v>22</v>
      </c>
      <c r="K40" s="26" t="s">
        <v>44</v>
      </c>
      <c r="L40" s="25">
        <v>1</v>
      </c>
      <c r="M40" s="14">
        <v>102</v>
      </c>
      <c r="N40" s="15">
        <v>6.8</v>
      </c>
      <c r="O40" s="15" t="s">
        <v>487</v>
      </c>
      <c r="P40" s="13">
        <v>5890</v>
      </c>
      <c r="Q40" s="88" t="s">
        <v>1151</v>
      </c>
    </row>
    <row r="41" spans="1:17" x14ac:dyDescent="0.25">
      <c r="A41" s="237" t="s">
        <v>489</v>
      </c>
      <c r="B41" s="44" t="s">
        <v>488</v>
      </c>
      <c r="C41" s="14" t="s">
        <v>20</v>
      </c>
      <c r="D41" s="14">
        <v>80</v>
      </c>
      <c r="E41" s="14" t="s">
        <v>1210</v>
      </c>
      <c r="F41" s="14" t="s">
        <v>1210</v>
      </c>
      <c r="G41" s="14" t="s">
        <v>1210</v>
      </c>
      <c r="H41" s="14" t="s">
        <v>1210</v>
      </c>
      <c r="I41" s="16">
        <v>8712285329388</v>
      </c>
      <c r="J41" s="26" t="s">
        <v>22</v>
      </c>
      <c r="K41" s="26" t="s">
        <v>44</v>
      </c>
      <c r="L41" s="25">
        <v>1</v>
      </c>
      <c r="M41" s="14">
        <v>102</v>
      </c>
      <c r="N41" s="15">
        <v>6.8</v>
      </c>
      <c r="O41" s="15" t="s">
        <v>487</v>
      </c>
      <c r="P41" s="13">
        <v>5890</v>
      </c>
      <c r="Q41" s="88" t="s">
        <v>1151</v>
      </c>
    </row>
    <row r="42" spans="1:17" x14ac:dyDescent="0.25">
      <c r="A42" s="121"/>
      <c r="B42" s="18" t="s">
        <v>17</v>
      </c>
      <c r="C42" s="14"/>
      <c r="D42" s="14"/>
      <c r="E42" s="14"/>
      <c r="F42" s="14"/>
      <c r="G42" s="14"/>
      <c r="H42" s="14"/>
      <c r="I42" s="16"/>
      <c r="J42" s="26" t="s">
        <v>17</v>
      </c>
      <c r="K42" s="26" t="s">
        <v>17</v>
      </c>
      <c r="L42" s="25"/>
      <c r="M42" s="14"/>
      <c r="N42" s="15"/>
      <c r="O42" s="15"/>
      <c r="P42" s="13"/>
    </row>
    <row r="43" spans="1:17" x14ac:dyDescent="0.25">
      <c r="A43" s="236"/>
      <c r="B43" s="47" t="s">
        <v>486</v>
      </c>
      <c r="C43" s="48"/>
      <c r="D43" s="48"/>
      <c r="E43" s="48"/>
      <c r="F43" s="48"/>
      <c r="G43" s="48"/>
      <c r="H43" s="48"/>
      <c r="I43" s="48"/>
      <c r="J43" s="50" t="s">
        <v>17</v>
      </c>
      <c r="K43" s="50" t="s">
        <v>17</v>
      </c>
      <c r="L43" s="51"/>
      <c r="M43" s="52"/>
      <c r="N43" s="52"/>
      <c r="O43" s="53"/>
      <c r="P43" s="53"/>
    </row>
    <row r="44" spans="1:17" x14ac:dyDescent="0.25">
      <c r="A44" s="237" t="s">
        <v>485</v>
      </c>
      <c r="B44" s="44" t="s">
        <v>484</v>
      </c>
      <c r="C44" s="14" t="s">
        <v>20</v>
      </c>
      <c r="D44" s="14">
        <v>30</v>
      </c>
      <c r="E44" s="14">
        <v>10</v>
      </c>
      <c r="F44" s="14">
        <v>32</v>
      </c>
      <c r="G44" s="14">
        <v>100</v>
      </c>
      <c r="H44" s="14">
        <v>100</v>
      </c>
      <c r="I44" s="16">
        <v>8712285343865</v>
      </c>
      <c r="J44" s="26" t="s">
        <v>33</v>
      </c>
      <c r="K44" s="26" t="s">
        <v>37</v>
      </c>
      <c r="L44" s="25">
        <v>1</v>
      </c>
      <c r="M44" s="14">
        <v>253</v>
      </c>
      <c r="N44" s="15">
        <v>1</v>
      </c>
      <c r="O44" s="15" t="s">
        <v>483</v>
      </c>
      <c r="P44" s="13">
        <v>1299</v>
      </c>
      <c r="Q44" s="88"/>
    </row>
    <row r="45" spans="1:17" x14ac:dyDescent="0.25">
      <c r="A45" s="237" t="s">
        <v>482</v>
      </c>
      <c r="B45" s="44" t="s">
        <v>481</v>
      </c>
      <c r="C45" s="14" t="s">
        <v>20</v>
      </c>
      <c r="D45" s="14">
        <v>30</v>
      </c>
      <c r="E45" s="14">
        <v>19</v>
      </c>
      <c r="F45" s="14">
        <v>43</v>
      </c>
      <c r="G45" s="14">
        <v>200</v>
      </c>
      <c r="H45" s="14">
        <v>200</v>
      </c>
      <c r="I45" s="16">
        <v>8712285343889</v>
      </c>
      <c r="J45" s="26" t="s">
        <v>33</v>
      </c>
      <c r="K45" s="26" t="s">
        <v>37</v>
      </c>
      <c r="L45" s="25">
        <v>1</v>
      </c>
      <c r="M45" s="14">
        <v>132</v>
      </c>
      <c r="N45" s="15">
        <v>1.7</v>
      </c>
      <c r="O45" s="15" t="s">
        <v>480</v>
      </c>
      <c r="P45" s="13">
        <v>1649</v>
      </c>
      <c r="Q45" s="88"/>
    </row>
    <row r="46" spans="1:17" x14ac:dyDescent="0.25">
      <c r="A46" s="237" t="s">
        <v>1215</v>
      </c>
      <c r="B46" s="44" t="s">
        <v>1216</v>
      </c>
      <c r="C46" s="14" t="s">
        <v>20</v>
      </c>
      <c r="D46" s="14">
        <v>25</v>
      </c>
      <c r="E46" s="14">
        <v>32</v>
      </c>
      <c r="F46" s="14">
        <v>65</v>
      </c>
      <c r="G46" s="14">
        <v>400</v>
      </c>
      <c r="H46" s="14">
        <v>400</v>
      </c>
      <c r="I46" s="16">
        <v>8712285411021</v>
      </c>
      <c r="J46" s="26" t="s">
        <v>33</v>
      </c>
      <c r="K46" s="26" t="s">
        <v>37</v>
      </c>
      <c r="L46" s="25">
        <v>1</v>
      </c>
      <c r="M46" s="14">
        <v>100</v>
      </c>
      <c r="N46" s="15">
        <v>0.48</v>
      </c>
      <c r="O46" s="15" t="s">
        <v>1265</v>
      </c>
      <c r="P46" s="13">
        <v>1890</v>
      </c>
      <c r="Q46" s="88"/>
    </row>
    <row r="47" spans="1:17" x14ac:dyDescent="0.25">
      <c r="A47" s="121"/>
      <c r="B47" s="18" t="s">
        <v>17</v>
      </c>
      <c r="C47" s="14"/>
      <c r="D47" s="14"/>
      <c r="E47" s="14"/>
      <c r="F47" s="14"/>
      <c r="G47" s="14"/>
      <c r="H47" s="14"/>
      <c r="I47" s="16"/>
      <c r="J47" s="26" t="s">
        <v>17</v>
      </c>
      <c r="K47" s="26" t="s">
        <v>17</v>
      </c>
      <c r="L47" s="25"/>
      <c r="M47" s="14"/>
      <c r="N47" s="15"/>
      <c r="O47" s="15"/>
      <c r="P47" s="13"/>
      <c r="Q47" s="88"/>
    </row>
    <row r="48" spans="1:17" x14ac:dyDescent="0.25">
      <c r="A48" s="236"/>
      <c r="B48" s="47" t="s">
        <v>479</v>
      </c>
      <c r="C48" s="48"/>
      <c r="D48" s="48"/>
      <c r="E48" s="48"/>
      <c r="F48" s="48"/>
      <c r="G48" s="48"/>
      <c r="H48" s="48"/>
      <c r="I48" s="48"/>
      <c r="J48" s="50" t="s">
        <v>17</v>
      </c>
      <c r="K48" s="50" t="s">
        <v>17</v>
      </c>
      <c r="L48" s="51"/>
      <c r="M48" s="52"/>
      <c r="N48" s="52"/>
      <c r="O48" s="53"/>
      <c r="P48" s="53"/>
      <c r="Q48" s="88"/>
    </row>
    <row r="49" spans="1:18" x14ac:dyDescent="0.25">
      <c r="A49" s="237" t="s">
        <v>478</v>
      </c>
      <c r="B49" s="44" t="s">
        <v>477</v>
      </c>
      <c r="C49" s="14" t="s">
        <v>25</v>
      </c>
      <c r="D49" s="14">
        <v>0</v>
      </c>
      <c r="E49" s="14" t="s">
        <v>1210</v>
      </c>
      <c r="F49" s="14" t="s">
        <v>1210</v>
      </c>
      <c r="G49" s="14" t="s">
        <v>1210</v>
      </c>
      <c r="H49" s="14" t="s">
        <v>1210</v>
      </c>
      <c r="I49" s="16">
        <v>8712285323768</v>
      </c>
      <c r="J49" s="26" t="s">
        <v>22</v>
      </c>
      <c r="K49" s="26" t="s">
        <v>18</v>
      </c>
      <c r="L49" s="25">
        <v>1</v>
      </c>
      <c r="M49" s="14">
        <v>18</v>
      </c>
      <c r="N49" s="15">
        <v>25.582000000000001</v>
      </c>
      <c r="O49" s="15" t="s">
        <v>474</v>
      </c>
      <c r="P49" s="13">
        <v>7390</v>
      </c>
      <c r="Q49" s="88"/>
    </row>
    <row r="50" spans="1:18" x14ac:dyDescent="0.25">
      <c r="A50" s="237" t="s">
        <v>476</v>
      </c>
      <c r="B50" s="44" t="s">
        <v>475</v>
      </c>
      <c r="C50" s="14" t="s">
        <v>20</v>
      </c>
      <c r="D50" s="14">
        <v>0</v>
      </c>
      <c r="E50" s="14" t="s">
        <v>1210</v>
      </c>
      <c r="F50" s="14" t="s">
        <v>1210</v>
      </c>
      <c r="G50" s="14" t="s">
        <v>1210</v>
      </c>
      <c r="H50" s="14" t="s">
        <v>1210</v>
      </c>
      <c r="I50" s="16">
        <v>8712285323744</v>
      </c>
      <c r="J50" s="26" t="s">
        <v>22</v>
      </c>
      <c r="K50" s="26" t="s">
        <v>18</v>
      </c>
      <c r="L50" s="25">
        <v>1</v>
      </c>
      <c r="M50" s="14">
        <v>18</v>
      </c>
      <c r="N50" s="15">
        <v>25.582000000000001</v>
      </c>
      <c r="O50" s="15" t="s">
        <v>474</v>
      </c>
      <c r="P50" s="13">
        <v>7390</v>
      </c>
      <c r="Q50" s="88"/>
    </row>
    <row r="51" spans="1:18" x14ac:dyDescent="0.25">
      <c r="A51" s="237" t="s">
        <v>473</v>
      </c>
      <c r="B51" s="44" t="s">
        <v>472</v>
      </c>
      <c r="C51" s="14" t="s">
        <v>25</v>
      </c>
      <c r="D51" s="14">
        <v>0</v>
      </c>
      <c r="E51" s="14" t="s">
        <v>1210</v>
      </c>
      <c r="F51" s="14" t="s">
        <v>1210</v>
      </c>
      <c r="G51" s="14" t="s">
        <v>1210</v>
      </c>
      <c r="H51" s="14" t="s">
        <v>1210</v>
      </c>
      <c r="I51" s="16">
        <v>8712285323805</v>
      </c>
      <c r="J51" s="26" t="s">
        <v>22</v>
      </c>
      <c r="K51" s="26" t="s">
        <v>18</v>
      </c>
      <c r="L51" s="25">
        <v>1</v>
      </c>
      <c r="M51" s="14">
        <v>13</v>
      </c>
      <c r="N51" s="15">
        <v>35.9</v>
      </c>
      <c r="O51" s="15" t="s">
        <v>469</v>
      </c>
      <c r="P51" s="13">
        <v>9990</v>
      </c>
      <c r="Q51" s="88"/>
    </row>
    <row r="52" spans="1:18" s="12" customFormat="1" x14ac:dyDescent="0.25">
      <c r="A52" s="237" t="s">
        <v>471</v>
      </c>
      <c r="B52" s="44" t="s">
        <v>470</v>
      </c>
      <c r="C52" s="14" t="s">
        <v>20</v>
      </c>
      <c r="D52" s="14">
        <v>0</v>
      </c>
      <c r="E52" s="14" t="s">
        <v>1210</v>
      </c>
      <c r="F52" s="14" t="s">
        <v>1210</v>
      </c>
      <c r="G52" s="14" t="s">
        <v>1210</v>
      </c>
      <c r="H52" s="14" t="s">
        <v>1210</v>
      </c>
      <c r="I52" s="16">
        <v>8712285323782</v>
      </c>
      <c r="J52" s="26" t="s">
        <v>330</v>
      </c>
      <c r="K52" s="26" t="s">
        <v>18</v>
      </c>
      <c r="L52" s="25">
        <v>1</v>
      </c>
      <c r="M52" s="14">
        <v>13</v>
      </c>
      <c r="N52" s="15">
        <v>35.9</v>
      </c>
      <c r="O52" s="15" t="s">
        <v>469</v>
      </c>
      <c r="P52" s="13">
        <v>9990</v>
      </c>
      <c r="Q52" s="88"/>
      <c r="R52" s="165"/>
    </row>
    <row r="53" spans="1:18" x14ac:dyDescent="0.25">
      <c r="A53" s="237" t="s">
        <v>468</v>
      </c>
      <c r="B53" s="44" t="s">
        <v>467</v>
      </c>
      <c r="C53" s="14" t="s">
        <v>20</v>
      </c>
      <c r="D53" s="14">
        <v>0</v>
      </c>
      <c r="E53" s="14" t="s">
        <v>1210</v>
      </c>
      <c r="F53" s="14" t="s">
        <v>1210</v>
      </c>
      <c r="G53" s="14" t="s">
        <v>1210</v>
      </c>
      <c r="H53" s="14" t="s">
        <v>1210</v>
      </c>
      <c r="I53" s="16">
        <v>8712285323829</v>
      </c>
      <c r="J53" s="26" t="s">
        <v>22</v>
      </c>
      <c r="K53" s="26" t="s">
        <v>18</v>
      </c>
      <c r="L53" s="25">
        <v>1</v>
      </c>
      <c r="M53" s="14">
        <v>15</v>
      </c>
      <c r="N53" s="15">
        <v>30.56</v>
      </c>
      <c r="O53" s="15" t="s">
        <v>466</v>
      </c>
      <c r="P53" s="13">
        <v>9090</v>
      </c>
      <c r="Q53" s="88"/>
    </row>
    <row r="54" spans="1:18" x14ac:dyDescent="0.25">
      <c r="A54" s="237" t="s">
        <v>465</v>
      </c>
      <c r="B54" s="44" t="s">
        <v>464</v>
      </c>
      <c r="C54" s="14" t="s">
        <v>25</v>
      </c>
      <c r="D54" s="14">
        <v>0</v>
      </c>
      <c r="E54" s="14" t="s">
        <v>1210</v>
      </c>
      <c r="F54" s="14" t="s">
        <v>1210</v>
      </c>
      <c r="G54" s="14" t="s">
        <v>1210</v>
      </c>
      <c r="H54" s="14" t="s">
        <v>1210</v>
      </c>
      <c r="I54" s="16">
        <v>8712285323881</v>
      </c>
      <c r="J54" s="26" t="s">
        <v>22</v>
      </c>
      <c r="K54" s="26" t="s">
        <v>18</v>
      </c>
      <c r="L54" s="25">
        <v>1</v>
      </c>
      <c r="M54" s="14">
        <v>99</v>
      </c>
      <c r="N54" s="15">
        <v>3.8</v>
      </c>
      <c r="O54" s="15" t="s">
        <v>461</v>
      </c>
      <c r="P54" s="13">
        <v>1999</v>
      </c>
      <c r="Q54" s="88"/>
    </row>
    <row r="55" spans="1:18" x14ac:dyDescent="0.25">
      <c r="A55" s="237" t="s">
        <v>463</v>
      </c>
      <c r="B55" s="44" t="s">
        <v>462</v>
      </c>
      <c r="C55" s="14" t="s">
        <v>20</v>
      </c>
      <c r="D55" s="14">
        <v>0</v>
      </c>
      <c r="E55" s="14" t="s">
        <v>1210</v>
      </c>
      <c r="F55" s="14" t="s">
        <v>1210</v>
      </c>
      <c r="G55" s="14" t="s">
        <v>1210</v>
      </c>
      <c r="H55" s="14" t="s">
        <v>1210</v>
      </c>
      <c r="I55" s="16">
        <v>8712285323867</v>
      </c>
      <c r="J55" s="26" t="s">
        <v>22</v>
      </c>
      <c r="K55" s="26" t="s">
        <v>18</v>
      </c>
      <c r="L55" s="25">
        <v>1</v>
      </c>
      <c r="M55" s="14">
        <v>99</v>
      </c>
      <c r="N55" s="15">
        <v>3.8</v>
      </c>
      <c r="O55" s="15" t="s">
        <v>461</v>
      </c>
      <c r="P55" s="13">
        <v>1999</v>
      </c>
      <c r="Q55" s="88"/>
    </row>
    <row r="56" spans="1:18" x14ac:dyDescent="0.25">
      <c r="A56" s="237" t="s">
        <v>747</v>
      </c>
      <c r="B56" s="44" t="s">
        <v>462</v>
      </c>
      <c r="C56" s="14" t="s">
        <v>20</v>
      </c>
      <c r="D56" s="14">
        <v>160</v>
      </c>
      <c r="E56" s="14" t="s">
        <v>1210</v>
      </c>
      <c r="F56" s="14" t="s">
        <v>1210</v>
      </c>
      <c r="G56" s="14" t="s">
        <v>1210</v>
      </c>
      <c r="H56" s="14" t="s">
        <v>1210</v>
      </c>
      <c r="I56" s="16">
        <v>8712285355004</v>
      </c>
      <c r="J56" s="26" t="s">
        <v>22</v>
      </c>
      <c r="K56" s="26" t="s">
        <v>18</v>
      </c>
      <c r="L56" s="25">
        <v>1</v>
      </c>
      <c r="M56" s="14">
        <v>80</v>
      </c>
      <c r="N56" s="15">
        <v>4</v>
      </c>
      <c r="O56" s="15" t="s">
        <v>808</v>
      </c>
      <c r="P56" s="13">
        <v>3290</v>
      </c>
      <c r="Q56" s="42"/>
    </row>
    <row r="57" spans="1:18" x14ac:dyDescent="0.25">
      <c r="A57" s="121"/>
      <c r="B57" s="18"/>
      <c r="C57" s="14"/>
      <c r="D57" s="14"/>
      <c r="E57" s="14"/>
      <c r="F57" s="14"/>
      <c r="G57" s="14"/>
      <c r="H57" s="14"/>
      <c r="I57" s="16"/>
      <c r="J57" s="21" t="s">
        <v>17</v>
      </c>
      <c r="K57" s="21" t="s">
        <v>17</v>
      </c>
      <c r="L57" s="17"/>
      <c r="M57" s="16"/>
      <c r="N57" s="15"/>
      <c r="O57" s="15"/>
      <c r="P57" s="13"/>
    </row>
    <row r="58" spans="1:18" x14ac:dyDescent="0.25">
      <c r="A58" s="236"/>
      <c r="B58" s="47" t="s">
        <v>460</v>
      </c>
      <c r="C58" s="48"/>
      <c r="D58" s="48"/>
      <c r="E58" s="48"/>
      <c r="F58" s="48"/>
      <c r="G58" s="48"/>
      <c r="H58" s="48"/>
      <c r="I58" s="49"/>
      <c r="J58" s="50" t="s">
        <v>17</v>
      </c>
      <c r="K58" s="50" t="s">
        <v>17</v>
      </c>
      <c r="L58" s="51"/>
      <c r="M58" s="52"/>
      <c r="N58" s="52"/>
      <c r="O58" s="53"/>
      <c r="P58" s="53"/>
    </row>
    <row r="59" spans="1:18" x14ac:dyDescent="0.25">
      <c r="A59" s="237" t="s">
        <v>459</v>
      </c>
      <c r="B59" s="44" t="s">
        <v>458</v>
      </c>
      <c r="C59" s="14" t="s">
        <v>25</v>
      </c>
      <c r="D59" s="14" t="s">
        <v>1210</v>
      </c>
      <c r="E59" s="14" t="s">
        <v>1210</v>
      </c>
      <c r="F59" s="14" t="s">
        <v>1210</v>
      </c>
      <c r="G59" s="14" t="s">
        <v>1210</v>
      </c>
      <c r="H59" s="14" t="s">
        <v>1210</v>
      </c>
      <c r="I59" s="16">
        <v>8712285323928</v>
      </c>
      <c r="J59" s="26" t="s">
        <v>22</v>
      </c>
      <c r="K59" s="26" t="s">
        <v>18</v>
      </c>
      <c r="L59" s="25">
        <v>1</v>
      </c>
      <c r="M59" s="14">
        <v>7</v>
      </c>
      <c r="N59" s="15">
        <v>13.8</v>
      </c>
      <c r="O59" s="15" t="s">
        <v>455</v>
      </c>
      <c r="P59" s="13">
        <v>7890</v>
      </c>
      <c r="Q59" s="88"/>
    </row>
    <row r="60" spans="1:18" x14ac:dyDescent="0.25">
      <c r="A60" s="237" t="s">
        <v>457</v>
      </c>
      <c r="B60" s="44" t="s">
        <v>456</v>
      </c>
      <c r="C60" s="14" t="s">
        <v>20</v>
      </c>
      <c r="D60" s="14" t="s">
        <v>1210</v>
      </c>
      <c r="E60" s="14" t="s">
        <v>1210</v>
      </c>
      <c r="F60" s="14" t="s">
        <v>1210</v>
      </c>
      <c r="G60" s="14" t="s">
        <v>1210</v>
      </c>
      <c r="H60" s="14" t="s">
        <v>1210</v>
      </c>
      <c r="I60" s="16">
        <v>8712285323904</v>
      </c>
      <c r="J60" s="26" t="s">
        <v>22</v>
      </c>
      <c r="K60" s="26" t="s">
        <v>18</v>
      </c>
      <c r="L60" s="25">
        <v>1</v>
      </c>
      <c r="M60" s="14">
        <v>7</v>
      </c>
      <c r="N60" s="15">
        <v>13.8</v>
      </c>
      <c r="O60" s="15" t="s">
        <v>455</v>
      </c>
      <c r="P60" s="13">
        <v>7890</v>
      </c>
      <c r="Q60" s="88"/>
    </row>
    <row r="61" spans="1:18" x14ac:dyDescent="0.25">
      <c r="A61" s="237" t="s">
        <v>454</v>
      </c>
      <c r="B61" s="44" t="s">
        <v>453</v>
      </c>
      <c r="C61" s="14" t="s">
        <v>25</v>
      </c>
      <c r="D61" s="14" t="s">
        <v>1210</v>
      </c>
      <c r="E61" s="14" t="s">
        <v>1210</v>
      </c>
      <c r="F61" s="14" t="s">
        <v>1210</v>
      </c>
      <c r="G61" s="14" t="s">
        <v>1210</v>
      </c>
      <c r="H61" s="14" t="s">
        <v>1210</v>
      </c>
      <c r="I61" s="16">
        <v>8712285323966</v>
      </c>
      <c r="J61" s="26" t="s">
        <v>22</v>
      </c>
      <c r="K61" s="26" t="s">
        <v>18</v>
      </c>
      <c r="L61" s="25">
        <v>1</v>
      </c>
      <c r="M61" s="14">
        <v>6</v>
      </c>
      <c r="N61" s="15">
        <v>19.899999999999999</v>
      </c>
      <c r="O61" s="15" t="s">
        <v>450</v>
      </c>
      <c r="P61" s="13">
        <v>10390</v>
      </c>
      <c r="Q61" s="88"/>
    </row>
    <row r="62" spans="1:18" x14ac:dyDescent="0.25">
      <c r="A62" s="237" t="s">
        <v>452</v>
      </c>
      <c r="B62" s="44" t="s">
        <v>451</v>
      </c>
      <c r="C62" s="14" t="s">
        <v>20</v>
      </c>
      <c r="D62" s="14" t="s">
        <v>1210</v>
      </c>
      <c r="E62" s="14" t="s">
        <v>1210</v>
      </c>
      <c r="F62" s="14" t="s">
        <v>1210</v>
      </c>
      <c r="G62" s="14" t="s">
        <v>1210</v>
      </c>
      <c r="H62" s="14" t="s">
        <v>1210</v>
      </c>
      <c r="I62" s="16">
        <v>8712285323942</v>
      </c>
      <c r="J62" s="26" t="s">
        <v>22</v>
      </c>
      <c r="K62" s="26" t="s">
        <v>18</v>
      </c>
      <c r="L62" s="25">
        <v>1</v>
      </c>
      <c r="M62" s="14">
        <v>6</v>
      </c>
      <c r="N62" s="15">
        <v>19.899999999999999</v>
      </c>
      <c r="O62" s="15" t="s">
        <v>450</v>
      </c>
      <c r="P62" s="13">
        <v>10390</v>
      </c>
      <c r="Q62" s="88"/>
    </row>
    <row r="63" spans="1:18" customFormat="1" x14ac:dyDescent="0.25">
      <c r="A63" s="121"/>
      <c r="B63" s="18"/>
      <c r="C63" s="14"/>
      <c r="D63" s="14"/>
      <c r="E63" s="14"/>
      <c r="F63" s="14"/>
      <c r="G63" s="14"/>
      <c r="H63" s="14"/>
      <c r="I63" s="16"/>
      <c r="J63" s="21" t="s">
        <v>17</v>
      </c>
      <c r="K63" s="21" t="s">
        <v>17</v>
      </c>
      <c r="L63" s="17"/>
      <c r="M63" s="16"/>
      <c r="N63" s="15"/>
      <c r="O63" s="15"/>
      <c r="P63" s="13"/>
      <c r="Q63" s="88"/>
      <c r="R63" s="165"/>
    </row>
    <row r="64" spans="1:18" x14ac:dyDescent="0.25">
      <c r="A64" s="236"/>
      <c r="B64" s="47" t="s">
        <v>449</v>
      </c>
      <c r="C64" s="48"/>
      <c r="D64" s="48"/>
      <c r="E64" s="48"/>
      <c r="F64" s="48"/>
      <c r="G64" s="48"/>
      <c r="H64" s="48"/>
      <c r="I64" s="49"/>
      <c r="J64" s="50" t="s">
        <v>17</v>
      </c>
      <c r="K64" s="50" t="s">
        <v>17</v>
      </c>
      <c r="L64" s="51"/>
      <c r="M64" s="52"/>
      <c r="N64" s="52"/>
      <c r="O64" s="53"/>
      <c r="P64" s="53"/>
      <c r="Q64" s="88"/>
    </row>
    <row r="65" spans="1:18" x14ac:dyDescent="0.25">
      <c r="A65" s="237" t="s">
        <v>448</v>
      </c>
      <c r="B65" s="44" t="s">
        <v>447</v>
      </c>
      <c r="C65" s="14" t="s">
        <v>25</v>
      </c>
      <c r="D65" s="14" t="s">
        <v>1210</v>
      </c>
      <c r="E65" s="14" t="s">
        <v>1210</v>
      </c>
      <c r="F65" s="14" t="s">
        <v>1210</v>
      </c>
      <c r="G65" s="14" t="s">
        <v>1210</v>
      </c>
      <c r="H65" s="14" t="s">
        <v>1210</v>
      </c>
      <c r="I65" s="16">
        <v>8712285323645</v>
      </c>
      <c r="J65" s="26" t="s">
        <v>22</v>
      </c>
      <c r="K65" s="26" t="s">
        <v>44</v>
      </c>
      <c r="L65" s="25">
        <v>1</v>
      </c>
      <c r="M65" s="14">
        <v>40</v>
      </c>
      <c r="N65" s="15">
        <v>3.9750000000000001</v>
      </c>
      <c r="O65" s="15" t="s">
        <v>444</v>
      </c>
      <c r="P65" s="13">
        <v>6690</v>
      </c>
      <c r="Q65" s="88" t="s">
        <v>1151</v>
      </c>
    </row>
    <row r="66" spans="1:18" x14ac:dyDescent="0.25">
      <c r="A66" s="237" t="s">
        <v>446</v>
      </c>
      <c r="B66" s="44" t="s">
        <v>445</v>
      </c>
      <c r="C66" s="14" t="s">
        <v>20</v>
      </c>
      <c r="D66" s="14" t="s">
        <v>1210</v>
      </c>
      <c r="E66" s="14" t="s">
        <v>1210</v>
      </c>
      <c r="F66" s="14" t="s">
        <v>1210</v>
      </c>
      <c r="G66" s="14" t="s">
        <v>1210</v>
      </c>
      <c r="H66" s="14" t="s">
        <v>1210</v>
      </c>
      <c r="I66" s="16">
        <v>8712285323621</v>
      </c>
      <c r="J66" s="26" t="s">
        <v>22</v>
      </c>
      <c r="K66" s="26" t="s">
        <v>44</v>
      </c>
      <c r="L66" s="25">
        <v>1</v>
      </c>
      <c r="M66" s="14">
        <v>40</v>
      </c>
      <c r="N66" s="15">
        <v>3.9750000000000001</v>
      </c>
      <c r="O66" s="15" t="s">
        <v>444</v>
      </c>
      <c r="P66" s="13">
        <v>6690</v>
      </c>
      <c r="Q66" s="88" t="s">
        <v>1151</v>
      </c>
    </row>
    <row r="67" spans="1:18" x14ac:dyDescent="0.25">
      <c r="A67" s="237" t="s">
        <v>443</v>
      </c>
      <c r="B67" s="44" t="s">
        <v>442</v>
      </c>
      <c r="C67" s="14" t="s">
        <v>25</v>
      </c>
      <c r="D67" s="14" t="s">
        <v>1210</v>
      </c>
      <c r="E67" s="14" t="s">
        <v>1210</v>
      </c>
      <c r="F67" s="14" t="s">
        <v>1210</v>
      </c>
      <c r="G67" s="14" t="s">
        <v>1210</v>
      </c>
      <c r="H67" s="14" t="s">
        <v>1210</v>
      </c>
      <c r="I67" s="16">
        <v>8712285323683</v>
      </c>
      <c r="J67" s="26" t="s">
        <v>22</v>
      </c>
      <c r="K67" s="26" t="s">
        <v>44</v>
      </c>
      <c r="L67" s="25">
        <v>1</v>
      </c>
      <c r="M67" s="14">
        <v>49</v>
      </c>
      <c r="N67" s="15">
        <v>8.375</v>
      </c>
      <c r="O67" s="15" t="s">
        <v>439</v>
      </c>
      <c r="P67" s="13">
        <v>7490</v>
      </c>
      <c r="Q67" s="88" t="s">
        <v>1151</v>
      </c>
    </row>
    <row r="68" spans="1:18" x14ac:dyDescent="0.25">
      <c r="A68" s="237" t="s">
        <v>441</v>
      </c>
      <c r="B68" s="44" t="s">
        <v>440</v>
      </c>
      <c r="C68" s="14" t="s">
        <v>20</v>
      </c>
      <c r="D68" s="14" t="s">
        <v>1210</v>
      </c>
      <c r="E68" s="14" t="s">
        <v>1210</v>
      </c>
      <c r="F68" s="14" t="s">
        <v>1210</v>
      </c>
      <c r="G68" s="14" t="s">
        <v>1210</v>
      </c>
      <c r="H68" s="14" t="s">
        <v>1210</v>
      </c>
      <c r="I68" s="16">
        <v>8712285323669</v>
      </c>
      <c r="J68" s="26" t="s">
        <v>22</v>
      </c>
      <c r="K68" s="26" t="s">
        <v>44</v>
      </c>
      <c r="L68" s="25">
        <v>1</v>
      </c>
      <c r="M68" s="14">
        <v>49</v>
      </c>
      <c r="N68" s="15">
        <v>8.375</v>
      </c>
      <c r="O68" s="15" t="s">
        <v>439</v>
      </c>
      <c r="P68" s="13">
        <v>7490</v>
      </c>
      <c r="Q68" s="88" t="s">
        <v>1151</v>
      </c>
    </row>
    <row r="69" spans="1:18" x14ac:dyDescent="0.25">
      <c r="A69" s="237" t="s">
        <v>438</v>
      </c>
      <c r="B69" s="44" t="s">
        <v>437</v>
      </c>
      <c r="C69" s="14" t="s">
        <v>25</v>
      </c>
      <c r="D69" s="14" t="s">
        <v>1210</v>
      </c>
      <c r="E69" s="14" t="s">
        <v>1210</v>
      </c>
      <c r="F69" s="14" t="s">
        <v>1210</v>
      </c>
      <c r="G69" s="14" t="s">
        <v>1210</v>
      </c>
      <c r="H69" s="14" t="s">
        <v>1210</v>
      </c>
      <c r="I69" s="16">
        <v>8712285323720</v>
      </c>
      <c r="J69" s="26" t="s">
        <v>22</v>
      </c>
      <c r="K69" s="26" t="s">
        <v>44</v>
      </c>
      <c r="L69" s="25">
        <v>1</v>
      </c>
      <c r="M69" s="14">
        <v>49</v>
      </c>
      <c r="N69" s="15">
        <v>9.2750000000000004</v>
      </c>
      <c r="O69" s="15" t="s">
        <v>434</v>
      </c>
      <c r="P69" s="13">
        <v>7990</v>
      </c>
      <c r="Q69" s="88" t="s">
        <v>1151</v>
      </c>
    </row>
    <row r="70" spans="1:18" x14ac:dyDescent="0.25">
      <c r="A70" s="237" t="s">
        <v>436</v>
      </c>
      <c r="B70" s="44" t="s">
        <v>435</v>
      </c>
      <c r="C70" s="14" t="s">
        <v>20</v>
      </c>
      <c r="D70" s="14" t="s">
        <v>1210</v>
      </c>
      <c r="E70" s="14" t="s">
        <v>1210</v>
      </c>
      <c r="F70" s="14" t="s">
        <v>1210</v>
      </c>
      <c r="G70" s="14" t="s">
        <v>1210</v>
      </c>
      <c r="H70" s="14" t="s">
        <v>1210</v>
      </c>
      <c r="I70" s="16">
        <v>8712285323706</v>
      </c>
      <c r="J70" s="26" t="s">
        <v>330</v>
      </c>
      <c r="K70" s="26" t="s">
        <v>44</v>
      </c>
      <c r="L70" s="25">
        <v>1</v>
      </c>
      <c r="M70" s="14">
        <v>49</v>
      </c>
      <c r="N70" s="15">
        <v>9.2750000000000004</v>
      </c>
      <c r="O70" s="15" t="s">
        <v>434</v>
      </c>
      <c r="P70" s="13">
        <v>7990</v>
      </c>
      <c r="Q70" s="88" t="s">
        <v>1151</v>
      </c>
    </row>
    <row r="71" spans="1:18" customFormat="1" x14ac:dyDescent="0.25">
      <c r="A71" s="121"/>
      <c r="B71" s="18"/>
      <c r="C71" s="14"/>
      <c r="D71" s="14"/>
      <c r="E71" s="14"/>
      <c r="F71" s="14"/>
      <c r="G71" s="14"/>
      <c r="H71" s="14"/>
      <c r="I71" s="16"/>
      <c r="J71" s="21"/>
      <c r="K71" s="21"/>
      <c r="L71" s="17"/>
      <c r="M71" s="16"/>
      <c r="N71" s="15"/>
      <c r="O71" s="15"/>
      <c r="P71" s="13"/>
      <c r="Q71" s="88"/>
      <c r="R71" s="165"/>
    </row>
    <row r="72" spans="1:18" x14ac:dyDescent="0.25">
      <c r="A72" s="236"/>
      <c r="B72" s="47" t="s">
        <v>358</v>
      </c>
      <c r="C72" s="48"/>
      <c r="D72" s="48"/>
      <c r="E72" s="48"/>
      <c r="F72" s="48"/>
      <c r="G72" s="48"/>
      <c r="H72" s="48"/>
      <c r="I72" s="49"/>
      <c r="J72" s="50" t="s">
        <v>17</v>
      </c>
      <c r="K72" s="50" t="s">
        <v>17</v>
      </c>
      <c r="L72" s="51"/>
      <c r="M72" s="52"/>
      <c r="N72" s="52"/>
      <c r="O72" s="53"/>
      <c r="P72" s="53"/>
      <c r="Q72" s="88"/>
    </row>
    <row r="73" spans="1:18" ht="25.5" x14ac:dyDescent="0.25">
      <c r="A73" s="237" t="s">
        <v>357</v>
      </c>
      <c r="B73" s="44" t="s">
        <v>833</v>
      </c>
      <c r="C73" s="14" t="s">
        <v>45</v>
      </c>
      <c r="D73" s="14" t="s">
        <v>1210</v>
      </c>
      <c r="E73" s="14" t="s">
        <v>1210</v>
      </c>
      <c r="F73" s="14" t="s">
        <v>1210</v>
      </c>
      <c r="G73" s="14">
        <v>225</v>
      </c>
      <c r="H73" s="14">
        <v>225</v>
      </c>
      <c r="I73" s="16">
        <v>8712285323027</v>
      </c>
      <c r="J73" s="26" t="s">
        <v>57</v>
      </c>
      <c r="K73" s="26" t="s">
        <v>44</v>
      </c>
      <c r="L73" s="25">
        <v>1</v>
      </c>
      <c r="M73" s="14">
        <v>280</v>
      </c>
      <c r="N73" s="15">
        <v>1.2</v>
      </c>
      <c r="O73" s="15" t="s">
        <v>355</v>
      </c>
      <c r="P73" s="13">
        <v>1599</v>
      </c>
      <c r="Q73" s="88"/>
    </row>
    <row r="74" spans="1:18" x14ac:dyDescent="0.25">
      <c r="A74" s="237" t="s">
        <v>356</v>
      </c>
      <c r="B74" s="44" t="s">
        <v>834</v>
      </c>
      <c r="C74" s="14" t="s">
        <v>20</v>
      </c>
      <c r="D74" s="14" t="s">
        <v>1210</v>
      </c>
      <c r="E74" s="14" t="s">
        <v>1210</v>
      </c>
      <c r="F74" s="14" t="s">
        <v>1210</v>
      </c>
      <c r="G74" s="14">
        <v>225</v>
      </c>
      <c r="H74" s="14">
        <v>225</v>
      </c>
      <c r="I74" s="16">
        <v>8712285329401</v>
      </c>
      <c r="J74" s="26" t="s">
        <v>57</v>
      </c>
      <c r="K74" s="26" t="s">
        <v>44</v>
      </c>
      <c r="L74" s="25">
        <v>1</v>
      </c>
      <c r="M74" s="14">
        <v>280</v>
      </c>
      <c r="N74" s="15">
        <v>1.2</v>
      </c>
      <c r="O74" s="15" t="s">
        <v>355</v>
      </c>
      <c r="P74" s="13">
        <v>1599</v>
      </c>
      <c r="Q74" s="88"/>
    </row>
    <row r="75" spans="1:18" ht="25.5" x14ac:dyDescent="0.25">
      <c r="A75" s="237" t="s">
        <v>354</v>
      </c>
      <c r="B75" s="44" t="s">
        <v>353</v>
      </c>
      <c r="C75" s="14" t="s">
        <v>45</v>
      </c>
      <c r="D75" s="14" t="s">
        <v>1210</v>
      </c>
      <c r="E75" s="14" t="s">
        <v>1210</v>
      </c>
      <c r="F75" s="14" t="s">
        <v>1210</v>
      </c>
      <c r="G75" s="14">
        <v>450</v>
      </c>
      <c r="H75" s="14">
        <v>450</v>
      </c>
      <c r="I75" s="16">
        <v>8712285318764</v>
      </c>
      <c r="J75" s="26" t="s">
        <v>57</v>
      </c>
      <c r="K75" s="26" t="s">
        <v>44</v>
      </c>
      <c r="L75" s="25">
        <v>1</v>
      </c>
      <c r="M75" s="14">
        <v>152</v>
      </c>
      <c r="N75" s="15">
        <v>1.4</v>
      </c>
      <c r="O75" s="15" t="s">
        <v>350</v>
      </c>
      <c r="P75" s="13">
        <v>2099</v>
      </c>
      <c r="Q75" s="88"/>
    </row>
    <row r="76" spans="1:18" x14ac:dyDescent="0.25">
      <c r="A76" s="237" t="s">
        <v>352</v>
      </c>
      <c r="B76" s="44" t="s">
        <v>351</v>
      </c>
      <c r="C76" s="14" t="s">
        <v>20</v>
      </c>
      <c r="D76" s="14" t="s">
        <v>1210</v>
      </c>
      <c r="E76" s="14" t="s">
        <v>1210</v>
      </c>
      <c r="F76" s="14" t="s">
        <v>1210</v>
      </c>
      <c r="G76" s="14">
        <v>450</v>
      </c>
      <c r="H76" s="14">
        <v>450</v>
      </c>
      <c r="I76" s="16">
        <v>8712285329425</v>
      </c>
      <c r="J76" s="26" t="s">
        <v>57</v>
      </c>
      <c r="K76" s="26" t="s">
        <v>44</v>
      </c>
      <c r="L76" s="25">
        <v>1</v>
      </c>
      <c r="M76" s="14">
        <v>152</v>
      </c>
      <c r="N76" s="15">
        <v>1.4</v>
      </c>
      <c r="O76" s="15" t="s">
        <v>350</v>
      </c>
      <c r="P76" s="13">
        <v>2099</v>
      </c>
      <c r="Q76" s="88"/>
    </row>
    <row r="77" spans="1:18" ht="25.5" x14ac:dyDescent="0.25">
      <c r="A77" s="237" t="s">
        <v>349</v>
      </c>
      <c r="B77" s="44" t="s">
        <v>348</v>
      </c>
      <c r="C77" s="14" t="s">
        <v>45</v>
      </c>
      <c r="D77" s="14" t="s">
        <v>1210</v>
      </c>
      <c r="E77" s="14" t="s">
        <v>1210</v>
      </c>
      <c r="F77" s="14" t="s">
        <v>1210</v>
      </c>
      <c r="G77" s="14">
        <v>650</v>
      </c>
      <c r="H77" s="14">
        <v>650</v>
      </c>
      <c r="I77" s="16">
        <v>8712285318788</v>
      </c>
      <c r="J77" s="26" t="s">
        <v>57</v>
      </c>
      <c r="K77" s="26" t="s">
        <v>44</v>
      </c>
      <c r="L77" s="25">
        <v>1</v>
      </c>
      <c r="M77" s="14">
        <v>114</v>
      </c>
      <c r="N77" s="15">
        <v>2.1</v>
      </c>
      <c r="O77" s="15" t="s">
        <v>345</v>
      </c>
      <c r="P77" s="13">
        <v>2490</v>
      </c>
      <c r="Q77" s="88"/>
    </row>
    <row r="78" spans="1:18" x14ac:dyDescent="0.25">
      <c r="A78" s="237" t="s">
        <v>347</v>
      </c>
      <c r="B78" s="44" t="s">
        <v>346</v>
      </c>
      <c r="C78" s="14" t="s">
        <v>20</v>
      </c>
      <c r="D78" s="14" t="s">
        <v>1210</v>
      </c>
      <c r="E78" s="14" t="s">
        <v>1210</v>
      </c>
      <c r="F78" s="14" t="s">
        <v>1210</v>
      </c>
      <c r="G78" s="14">
        <v>650</v>
      </c>
      <c r="H78" s="14">
        <v>650</v>
      </c>
      <c r="I78" s="16">
        <v>8712285329449</v>
      </c>
      <c r="J78" s="26" t="s">
        <v>57</v>
      </c>
      <c r="K78" s="26" t="s">
        <v>44</v>
      </c>
      <c r="L78" s="25">
        <v>1</v>
      </c>
      <c r="M78" s="14">
        <v>114</v>
      </c>
      <c r="N78" s="15">
        <v>2.1</v>
      </c>
      <c r="O78" s="15" t="s">
        <v>345</v>
      </c>
      <c r="P78" s="13">
        <v>2490</v>
      </c>
      <c r="Q78" s="88"/>
    </row>
    <row r="79" spans="1:18" ht="25.5" x14ac:dyDescent="0.25">
      <c r="A79" s="237" t="s">
        <v>344</v>
      </c>
      <c r="B79" s="44" t="s">
        <v>343</v>
      </c>
      <c r="C79" s="14" t="s">
        <v>45</v>
      </c>
      <c r="D79" s="14" t="s">
        <v>1210</v>
      </c>
      <c r="E79" s="14" t="s">
        <v>1210</v>
      </c>
      <c r="F79" s="14" t="s">
        <v>1210</v>
      </c>
      <c r="G79" s="14">
        <v>850</v>
      </c>
      <c r="H79" s="14">
        <v>850</v>
      </c>
      <c r="I79" s="16">
        <v>8712285318801</v>
      </c>
      <c r="J79" s="26" t="s">
        <v>57</v>
      </c>
      <c r="K79" s="26" t="s">
        <v>44</v>
      </c>
      <c r="L79" s="25">
        <v>1</v>
      </c>
      <c r="M79" s="14">
        <v>76</v>
      </c>
      <c r="N79" s="15">
        <v>2.4</v>
      </c>
      <c r="O79" s="15" t="s">
        <v>340</v>
      </c>
      <c r="P79" s="13">
        <v>2899</v>
      </c>
      <c r="Q79" s="88"/>
    </row>
    <row r="80" spans="1:18" x14ac:dyDescent="0.25">
      <c r="A80" s="237" t="s">
        <v>342</v>
      </c>
      <c r="B80" s="44" t="s">
        <v>341</v>
      </c>
      <c r="C80" s="14" t="s">
        <v>20</v>
      </c>
      <c r="D80" s="14" t="s">
        <v>1210</v>
      </c>
      <c r="E80" s="14" t="s">
        <v>1210</v>
      </c>
      <c r="F80" s="14" t="s">
        <v>1210</v>
      </c>
      <c r="G80" s="14">
        <v>850</v>
      </c>
      <c r="H80" s="14">
        <v>850</v>
      </c>
      <c r="I80" s="16">
        <v>8712285329463</v>
      </c>
      <c r="J80" s="26" t="s">
        <v>57</v>
      </c>
      <c r="K80" s="26" t="s">
        <v>44</v>
      </c>
      <c r="L80" s="25">
        <v>1</v>
      </c>
      <c r="M80" s="14">
        <v>76</v>
      </c>
      <c r="N80" s="15">
        <v>2.4</v>
      </c>
      <c r="O80" s="15" t="s">
        <v>340</v>
      </c>
      <c r="P80" s="13">
        <v>2899</v>
      </c>
      <c r="Q80" s="88"/>
    </row>
    <row r="81" spans="1:18" ht="25.5" x14ac:dyDescent="0.25">
      <c r="A81" s="237" t="s">
        <v>339</v>
      </c>
      <c r="B81" s="44" t="s">
        <v>338</v>
      </c>
      <c r="C81" s="14" t="s">
        <v>45</v>
      </c>
      <c r="D81" s="14" t="s">
        <v>1210</v>
      </c>
      <c r="E81" s="14" t="s">
        <v>1210</v>
      </c>
      <c r="F81" s="14" t="s">
        <v>1210</v>
      </c>
      <c r="G81" s="14">
        <v>1110</v>
      </c>
      <c r="H81" s="14">
        <v>1110</v>
      </c>
      <c r="I81" s="16">
        <v>8712285318825</v>
      </c>
      <c r="J81" s="26" t="s">
        <v>57</v>
      </c>
      <c r="K81" s="26" t="s">
        <v>44</v>
      </c>
      <c r="L81" s="25">
        <v>1</v>
      </c>
      <c r="M81" s="14">
        <v>76</v>
      </c>
      <c r="N81" s="15">
        <v>3.5</v>
      </c>
      <c r="O81" s="15" t="s">
        <v>335</v>
      </c>
      <c r="P81" s="13">
        <v>3590</v>
      </c>
      <c r="Q81" s="88"/>
    </row>
    <row r="82" spans="1:18" x14ac:dyDescent="0.25">
      <c r="A82" s="237" t="s">
        <v>337</v>
      </c>
      <c r="B82" s="44" t="s">
        <v>336</v>
      </c>
      <c r="C82" s="14" t="s">
        <v>20</v>
      </c>
      <c r="D82" s="14" t="s">
        <v>1210</v>
      </c>
      <c r="E82" s="14" t="s">
        <v>1210</v>
      </c>
      <c r="F82" s="14" t="s">
        <v>1210</v>
      </c>
      <c r="G82" s="14">
        <v>1110</v>
      </c>
      <c r="H82" s="14">
        <v>1110</v>
      </c>
      <c r="I82" s="16">
        <v>8712285329487</v>
      </c>
      <c r="J82" s="26" t="s">
        <v>57</v>
      </c>
      <c r="K82" s="26" t="s">
        <v>44</v>
      </c>
      <c r="L82" s="25">
        <v>1</v>
      </c>
      <c r="M82" s="14">
        <v>76</v>
      </c>
      <c r="N82" s="15">
        <v>3.5</v>
      </c>
      <c r="O82" s="15" t="s">
        <v>335</v>
      </c>
      <c r="P82" s="13">
        <v>3590</v>
      </c>
      <c r="Q82" s="88"/>
    </row>
    <row r="83" spans="1:18" ht="25.5" x14ac:dyDescent="0.25">
      <c r="A83" s="237" t="s">
        <v>334</v>
      </c>
      <c r="B83" s="44" t="s">
        <v>333</v>
      </c>
      <c r="C83" s="14" t="s">
        <v>45</v>
      </c>
      <c r="D83" s="14" t="s">
        <v>1210</v>
      </c>
      <c r="E83" s="14" t="s">
        <v>1210</v>
      </c>
      <c r="F83" s="14" t="s">
        <v>1210</v>
      </c>
      <c r="G83" s="14">
        <v>1850</v>
      </c>
      <c r="H83" s="14">
        <v>1850</v>
      </c>
      <c r="I83" s="16">
        <v>8712285330209</v>
      </c>
      <c r="J83" s="26" t="s">
        <v>57</v>
      </c>
      <c r="K83" s="26" t="s">
        <v>44</v>
      </c>
      <c r="L83" s="25">
        <v>1</v>
      </c>
      <c r="M83" s="14">
        <v>36</v>
      </c>
      <c r="N83" s="15">
        <v>5.7</v>
      </c>
      <c r="O83" s="15" t="s">
        <v>329</v>
      </c>
      <c r="P83" s="13">
        <v>5990</v>
      </c>
      <c r="Q83" s="88"/>
    </row>
    <row r="84" spans="1:18" x14ac:dyDescent="0.25">
      <c r="A84" s="237" t="s">
        <v>332</v>
      </c>
      <c r="B84" s="44" t="s">
        <v>331</v>
      </c>
      <c r="C84" s="14" t="s">
        <v>20</v>
      </c>
      <c r="D84" s="14" t="s">
        <v>1210</v>
      </c>
      <c r="E84" s="14" t="s">
        <v>1210</v>
      </c>
      <c r="F84" s="14" t="s">
        <v>1210</v>
      </c>
      <c r="G84" s="14">
        <v>1850</v>
      </c>
      <c r="H84" s="14">
        <v>1850</v>
      </c>
      <c r="I84" s="16">
        <v>8712285328749</v>
      </c>
      <c r="J84" s="26" t="s">
        <v>57</v>
      </c>
      <c r="K84" s="26" t="s">
        <v>44</v>
      </c>
      <c r="L84" s="25">
        <v>1</v>
      </c>
      <c r="M84" s="14">
        <v>36</v>
      </c>
      <c r="N84" s="15">
        <v>5.7</v>
      </c>
      <c r="O84" s="15" t="s">
        <v>329</v>
      </c>
      <c r="P84" s="13">
        <v>5990</v>
      </c>
      <c r="Q84" s="88"/>
    </row>
    <row r="85" spans="1:18" ht="25.5" x14ac:dyDescent="0.25">
      <c r="A85" s="237" t="s">
        <v>328</v>
      </c>
      <c r="B85" s="44" t="s">
        <v>327</v>
      </c>
      <c r="C85" s="14" t="s">
        <v>45</v>
      </c>
      <c r="D85" s="14" t="s">
        <v>1210</v>
      </c>
      <c r="E85" s="14" t="s">
        <v>1210</v>
      </c>
      <c r="F85" s="14" t="s">
        <v>1210</v>
      </c>
      <c r="G85" s="14">
        <v>2700</v>
      </c>
      <c r="H85" s="14">
        <v>2700</v>
      </c>
      <c r="I85" s="16">
        <v>8712285330223</v>
      </c>
      <c r="J85" s="26" t="s">
        <v>57</v>
      </c>
      <c r="K85" s="26" t="s">
        <v>44</v>
      </c>
      <c r="L85" s="25">
        <v>1</v>
      </c>
      <c r="M85" s="14">
        <v>36</v>
      </c>
      <c r="N85" s="15">
        <v>8.3000000000000007</v>
      </c>
      <c r="O85" s="15" t="s">
        <v>324</v>
      </c>
      <c r="P85" s="13">
        <v>7790</v>
      </c>
      <c r="Q85" s="88" t="s">
        <v>1151</v>
      </c>
    </row>
    <row r="86" spans="1:18" x14ac:dyDescent="0.25">
      <c r="A86" s="237" t="s">
        <v>326</v>
      </c>
      <c r="B86" s="44" t="s">
        <v>325</v>
      </c>
      <c r="C86" s="14" t="s">
        <v>20</v>
      </c>
      <c r="D86" s="14" t="s">
        <v>1210</v>
      </c>
      <c r="E86" s="14" t="s">
        <v>1210</v>
      </c>
      <c r="F86" s="14" t="s">
        <v>1210</v>
      </c>
      <c r="G86" s="14">
        <v>2700</v>
      </c>
      <c r="H86" s="14">
        <v>2700</v>
      </c>
      <c r="I86" s="16">
        <v>8712285328763</v>
      </c>
      <c r="J86" s="26" t="s">
        <v>57</v>
      </c>
      <c r="K86" s="26" t="s">
        <v>44</v>
      </c>
      <c r="L86" s="25">
        <v>1</v>
      </c>
      <c r="M86" s="14">
        <v>36</v>
      </c>
      <c r="N86" s="15">
        <v>8.3000000000000007</v>
      </c>
      <c r="O86" s="15" t="s">
        <v>324</v>
      </c>
      <c r="P86" s="13">
        <v>7790</v>
      </c>
      <c r="Q86" s="88" t="s">
        <v>1151</v>
      </c>
    </row>
    <row r="87" spans="1:18" ht="25.5" x14ac:dyDescent="0.25">
      <c r="A87" s="237" t="s">
        <v>323</v>
      </c>
      <c r="B87" s="44" t="s">
        <v>322</v>
      </c>
      <c r="C87" s="14" t="s">
        <v>45</v>
      </c>
      <c r="D87" s="14" t="s">
        <v>1210</v>
      </c>
      <c r="E87" s="14" t="s">
        <v>1210</v>
      </c>
      <c r="F87" s="14" t="s">
        <v>1210</v>
      </c>
      <c r="G87" s="14">
        <v>3250</v>
      </c>
      <c r="H87" s="14">
        <v>3250</v>
      </c>
      <c r="I87" s="16">
        <v>8712285330247</v>
      </c>
      <c r="J87" s="26" t="s">
        <v>57</v>
      </c>
      <c r="K87" s="26" t="s">
        <v>44</v>
      </c>
      <c r="L87" s="25">
        <v>1</v>
      </c>
      <c r="M87" s="14">
        <v>36</v>
      </c>
      <c r="N87" s="15">
        <v>10.4</v>
      </c>
      <c r="O87" s="15" t="s">
        <v>319</v>
      </c>
      <c r="P87" s="13">
        <v>9390</v>
      </c>
      <c r="Q87" s="88" t="s">
        <v>1151</v>
      </c>
    </row>
    <row r="88" spans="1:18" x14ac:dyDescent="0.25">
      <c r="A88" s="237" t="s">
        <v>321</v>
      </c>
      <c r="B88" s="44" t="s">
        <v>320</v>
      </c>
      <c r="C88" s="14" t="s">
        <v>20</v>
      </c>
      <c r="D88" s="14" t="s">
        <v>1210</v>
      </c>
      <c r="E88" s="14" t="s">
        <v>1210</v>
      </c>
      <c r="F88" s="14" t="s">
        <v>1210</v>
      </c>
      <c r="G88" s="14">
        <v>3250</v>
      </c>
      <c r="H88" s="14">
        <v>3250</v>
      </c>
      <c r="I88" s="16">
        <v>8712285328787</v>
      </c>
      <c r="J88" s="26" t="s">
        <v>57</v>
      </c>
      <c r="K88" s="26" t="s">
        <v>44</v>
      </c>
      <c r="L88" s="25">
        <v>1</v>
      </c>
      <c r="M88" s="14">
        <v>36</v>
      </c>
      <c r="N88" s="15">
        <v>10.4</v>
      </c>
      <c r="O88" s="15" t="s">
        <v>319</v>
      </c>
      <c r="P88" s="13">
        <v>9390</v>
      </c>
      <c r="Q88" s="88" t="s">
        <v>1151</v>
      </c>
    </row>
    <row r="89" spans="1:18" x14ac:dyDescent="0.25">
      <c r="A89" s="121"/>
      <c r="B89" s="44"/>
      <c r="C89" s="14"/>
      <c r="D89" s="14"/>
      <c r="E89" s="14"/>
      <c r="F89" s="14"/>
      <c r="G89" s="14"/>
      <c r="H89" s="14"/>
      <c r="I89" s="16"/>
      <c r="J89" s="56"/>
      <c r="K89" s="56"/>
      <c r="L89" s="17"/>
      <c r="M89" s="14"/>
      <c r="N89" s="15"/>
      <c r="O89" s="15"/>
      <c r="P89" s="13"/>
    </row>
    <row r="90" spans="1:18" x14ac:dyDescent="0.25">
      <c r="A90" s="236"/>
      <c r="B90" s="47" t="s">
        <v>318</v>
      </c>
      <c r="C90" s="48"/>
      <c r="D90" s="48"/>
      <c r="E90" s="48"/>
      <c r="F90" s="48"/>
      <c r="G90" s="48"/>
      <c r="H90" s="48"/>
      <c r="I90" s="49"/>
      <c r="J90" s="50" t="s">
        <v>17</v>
      </c>
      <c r="K90" s="50" t="s">
        <v>17</v>
      </c>
      <c r="L90" s="51"/>
      <c r="M90" s="52"/>
      <c r="N90" s="52"/>
      <c r="O90" s="53"/>
      <c r="P90" s="53"/>
    </row>
    <row r="91" spans="1:18" x14ac:dyDescent="0.25">
      <c r="A91" s="237" t="s">
        <v>317</v>
      </c>
      <c r="B91" s="44" t="s">
        <v>316</v>
      </c>
      <c r="C91" s="14" t="s">
        <v>20</v>
      </c>
      <c r="D91" s="14">
        <v>160</v>
      </c>
      <c r="E91" s="14" t="s">
        <v>1210</v>
      </c>
      <c r="F91" s="14" t="s">
        <v>1210</v>
      </c>
      <c r="G91" s="14" t="s">
        <v>1210</v>
      </c>
      <c r="H91" s="14" t="s">
        <v>1210</v>
      </c>
      <c r="I91" s="16">
        <v>8712285329302</v>
      </c>
      <c r="J91" s="26" t="s">
        <v>19</v>
      </c>
      <c r="K91" s="26" t="s">
        <v>37</v>
      </c>
      <c r="L91" s="25" t="s">
        <v>292</v>
      </c>
      <c r="M91" s="14">
        <v>221</v>
      </c>
      <c r="N91" s="15">
        <v>1.9530000000000001</v>
      </c>
      <c r="O91" s="15" t="s">
        <v>315</v>
      </c>
      <c r="P91" s="13">
        <v>2299</v>
      </c>
      <c r="Q91" s="88"/>
    </row>
    <row r="92" spans="1:18" x14ac:dyDescent="0.25">
      <c r="A92" s="237" t="s">
        <v>314</v>
      </c>
      <c r="B92" s="44" t="s">
        <v>313</v>
      </c>
      <c r="C92" s="14" t="s">
        <v>20</v>
      </c>
      <c r="D92" s="14">
        <v>160</v>
      </c>
      <c r="E92" s="14" t="s">
        <v>1210</v>
      </c>
      <c r="F92" s="14" t="s">
        <v>1210</v>
      </c>
      <c r="G92" s="14" t="s">
        <v>1210</v>
      </c>
      <c r="H92" s="14" t="s">
        <v>1210</v>
      </c>
      <c r="I92" s="16">
        <v>8712285329326</v>
      </c>
      <c r="J92" s="26" t="s">
        <v>19</v>
      </c>
      <c r="K92" s="26" t="s">
        <v>37</v>
      </c>
      <c r="L92" s="25" t="s">
        <v>292</v>
      </c>
      <c r="M92" s="14">
        <v>76</v>
      </c>
      <c r="N92" s="15">
        <v>3.2</v>
      </c>
      <c r="O92" s="15" t="s">
        <v>312</v>
      </c>
      <c r="P92" s="13">
        <v>2990</v>
      </c>
      <c r="Q92" s="88"/>
    </row>
    <row r="93" spans="1:18" s="12" customFormat="1" x14ac:dyDescent="0.25">
      <c r="A93" s="237" t="s">
        <v>311</v>
      </c>
      <c r="B93" s="44" t="s">
        <v>310</v>
      </c>
      <c r="C93" s="14" t="s">
        <v>20</v>
      </c>
      <c r="D93" s="14">
        <v>80</v>
      </c>
      <c r="E93" s="14" t="s">
        <v>1210</v>
      </c>
      <c r="F93" s="14" t="s">
        <v>1210</v>
      </c>
      <c r="G93" s="14" t="s">
        <v>1210</v>
      </c>
      <c r="H93" s="14" t="s">
        <v>1210</v>
      </c>
      <c r="I93" s="16">
        <v>8712285323041</v>
      </c>
      <c r="J93" s="26" t="s">
        <v>19</v>
      </c>
      <c r="K93" s="26" t="s">
        <v>37</v>
      </c>
      <c r="L93" s="25" t="s">
        <v>292</v>
      </c>
      <c r="M93" s="14">
        <v>315</v>
      </c>
      <c r="N93" s="15">
        <v>1.5</v>
      </c>
      <c r="O93" s="15" t="s">
        <v>309</v>
      </c>
      <c r="P93" s="13">
        <v>1899</v>
      </c>
      <c r="Q93" s="88"/>
      <c r="R93" s="165"/>
    </row>
    <row r="94" spans="1:18" x14ac:dyDescent="0.25">
      <c r="A94" s="237" t="s">
        <v>308</v>
      </c>
      <c r="B94" s="44" t="s">
        <v>307</v>
      </c>
      <c r="C94" s="14" t="s">
        <v>20</v>
      </c>
      <c r="D94" s="14">
        <v>80</v>
      </c>
      <c r="E94" s="14" t="s">
        <v>1210</v>
      </c>
      <c r="F94" s="14" t="s">
        <v>1210</v>
      </c>
      <c r="G94" s="14" t="s">
        <v>1210</v>
      </c>
      <c r="H94" s="14" t="s">
        <v>1210</v>
      </c>
      <c r="I94" s="16">
        <v>8712285318863</v>
      </c>
      <c r="J94" s="26" t="s">
        <v>19</v>
      </c>
      <c r="K94" s="26" t="s">
        <v>37</v>
      </c>
      <c r="L94" s="25" t="s">
        <v>292</v>
      </c>
      <c r="M94" s="14">
        <v>195</v>
      </c>
      <c r="N94" s="15">
        <v>2.23</v>
      </c>
      <c r="O94" s="15" t="s">
        <v>306</v>
      </c>
      <c r="P94" s="13">
        <v>1990</v>
      </c>
      <c r="Q94" s="88"/>
    </row>
    <row r="95" spans="1:18" x14ac:dyDescent="0.25">
      <c r="A95" s="237" t="s">
        <v>305</v>
      </c>
      <c r="B95" s="44" t="s">
        <v>832</v>
      </c>
      <c r="C95" s="14" t="s">
        <v>20</v>
      </c>
      <c r="D95" s="14">
        <v>80</v>
      </c>
      <c r="E95" s="14" t="s">
        <v>1210</v>
      </c>
      <c r="F95" s="14" t="s">
        <v>1210</v>
      </c>
      <c r="G95" s="14" t="s">
        <v>1210</v>
      </c>
      <c r="H95" s="14" t="s">
        <v>1210</v>
      </c>
      <c r="I95" s="16">
        <v>8712285318900</v>
      </c>
      <c r="J95" s="26" t="s">
        <v>19</v>
      </c>
      <c r="K95" s="26" t="s">
        <v>37</v>
      </c>
      <c r="L95" s="25" t="s">
        <v>292</v>
      </c>
      <c r="M95" s="14">
        <v>114</v>
      </c>
      <c r="N95" s="15">
        <v>2.847</v>
      </c>
      <c r="O95" s="15" t="s">
        <v>303</v>
      </c>
      <c r="P95" s="13">
        <v>2390</v>
      </c>
      <c r="Q95" s="88"/>
    </row>
    <row r="96" spans="1:18" x14ac:dyDescent="0.25">
      <c r="A96" s="237" t="s">
        <v>302</v>
      </c>
      <c r="B96" s="44" t="s">
        <v>299</v>
      </c>
      <c r="C96" s="14" t="s">
        <v>20</v>
      </c>
      <c r="D96" s="14">
        <v>80</v>
      </c>
      <c r="E96" s="14" t="s">
        <v>1210</v>
      </c>
      <c r="F96" s="14" t="s">
        <v>1210</v>
      </c>
      <c r="G96" s="14" t="s">
        <v>1210</v>
      </c>
      <c r="H96" s="14" t="s">
        <v>1210</v>
      </c>
      <c r="I96" s="16">
        <v>8712285318924</v>
      </c>
      <c r="J96" s="26" t="s">
        <v>19</v>
      </c>
      <c r="K96" s="26" t="s">
        <v>37</v>
      </c>
      <c r="L96" s="25" t="s">
        <v>292</v>
      </c>
      <c r="M96" s="14">
        <v>76</v>
      </c>
      <c r="N96" s="15">
        <v>3.1429999999999998</v>
      </c>
      <c r="O96" s="15" t="s">
        <v>301</v>
      </c>
      <c r="P96" s="13">
        <v>2590</v>
      </c>
      <c r="Q96" s="88"/>
    </row>
    <row r="97" spans="1:18" x14ac:dyDescent="0.25">
      <c r="A97" s="237" t="s">
        <v>300</v>
      </c>
      <c r="B97" s="44" t="s">
        <v>304</v>
      </c>
      <c r="C97" s="14" t="s">
        <v>20</v>
      </c>
      <c r="D97" s="14">
        <v>80</v>
      </c>
      <c r="E97" s="14" t="s">
        <v>1210</v>
      </c>
      <c r="F97" s="14" t="s">
        <v>1210</v>
      </c>
      <c r="G97" s="14" t="s">
        <v>1210</v>
      </c>
      <c r="H97" s="14" t="s">
        <v>1210</v>
      </c>
      <c r="I97" s="16">
        <v>8712285318948</v>
      </c>
      <c r="J97" s="26" t="s">
        <v>19</v>
      </c>
      <c r="K97" s="26" t="s">
        <v>37</v>
      </c>
      <c r="L97" s="25" t="s">
        <v>292</v>
      </c>
      <c r="M97" s="14">
        <v>76</v>
      </c>
      <c r="N97" s="15">
        <v>4.2</v>
      </c>
      <c r="O97" s="15" t="s">
        <v>298</v>
      </c>
      <c r="P97" s="13">
        <v>3290</v>
      </c>
      <c r="Q97" s="88"/>
    </row>
    <row r="98" spans="1:18" x14ac:dyDescent="0.25">
      <c r="A98" s="237" t="s">
        <v>297</v>
      </c>
      <c r="B98" s="44" t="s">
        <v>296</v>
      </c>
      <c r="C98" s="14" t="s">
        <v>20</v>
      </c>
      <c r="D98" s="14">
        <v>80</v>
      </c>
      <c r="E98" s="14" t="s">
        <v>1210</v>
      </c>
      <c r="F98" s="14" t="s">
        <v>1210</v>
      </c>
      <c r="G98" s="14" t="s">
        <v>1210</v>
      </c>
      <c r="H98" s="14" t="s">
        <v>1210</v>
      </c>
      <c r="I98" s="16">
        <v>8712285328800</v>
      </c>
      <c r="J98" s="26" t="s">
        <v>33</v>
      </c>
      <c r="K98" s="26" t="s">
        <v>37</v>
      </c>
      <c r="L98" s="25" t="s">
        <v>292</v>
      </c>
      <c r="M98" s="14">
        <v>98</v>
      </c>
      <c r="N98" s="15">
        <v>3.6</v>
      </c>
      <c r="O98" s="15" t="s">
        <v>295</v>
      </c>
      <c r="P98" s="13">
        <v>3690</v>
      </c>
      <c r="Q98" s="88"/>
    </row>
    <row r="99" spans="1:18" x14ac:dyDescent="0.25">
      <c r="A99" s="237" t="s">
        <v>294</v>
      </c>
      <c r="B99" s="44" t="s">
        <v>293</v>
      </c>
      <c r="C99" s="14" t="s">
        <v>20</v>
      </c>
      <c r="D99" s="14">
        <v>80</v>
      </c>
      <c r="E99" s="14" t="s">
        <v>1210</v>
      </c>
      <c r="F99" s="14" t="s">
        <v>1210</v>
      </c>
      <c r="G99" s="14" t="s">
        <v>1210</v>
      </c>
      <c r="H99" s="14" t="s">
        <v>1210</v>
      </c>
      <c r="I99" s="16">
        <v>8712285328824</v>
      </c>
      <c r="J99" s="26" t="s">
        <v>33</v>
      </c>
      <c r="K99" s="26" t="s">
        <v>37</v>
      </c>
      <c r="L99" s="25" t="s">
        <v>292</v>
      </c>
      <c r="M99" s="14">
        <v>39</v>
      </c>
      <c r="N99" s="15">
        <v>4.4000000000000004</v>
      </c>
      <c r="O99" s="15" t="s">
        <v>291</v>
      </c>
      <c r="P99" s="13">
        <v>5190</v>
      </c>
      <c r="Q99" s="88"/>
    </row>
    <row r="100" spans="1:18" x14ac:dyDescent="0.25">
      <c r="A100" s="121"/>
      <c r="B100" s="44"/>
      <c r="C100" s="14"/>
      <c r="D100" s="14"/>
      <c r="E100" s="14"/>
      <c r="F100" s="14"/>
      <c r="G100" s="14"/>
      <c r="H100" s="14"/>
      <c r="I100" s="16"/>
      <c r="J100" s="56"/>
      <c r="K100" s="56"/>
      <c r="L100" s="17"/>
      <c r="M100" s="14"/>
      <c r="N100" s="15"/>
      <c r="O100" s="15"/>
      <c r="P100" s="13"/>
    </row>
    <row r="101" spans="1:18" x14ac:dyDescent="0.25">
      <c r="A101" s="236"/>
      <c r="B101" s="47" t="s">
        <v>290</v>
      </c>
      <c r="C101" s="48"/>
      <c r="D101" s="48"/>
      <c r="E101" s="48"/>
      <c r="F101" s="48"/>
      <c r="G101" s="48"/>
      <c r="H101" s="48"/>
      <c r="I101" s="49"/>
      <c r="J101" s="50" t="s">
        <v>17</v>
      </c>
      <c r="K101" s="50" t="s">
        <v>17</v>
      </c>
      <c r="L101" s="51"/>
      <c r="M101" s="52"/>
      <c r="N101" s="52"/>
      <c r="O101" s="53"/>
      <c r="P101" s="53"/>
    </row>
    <row r="102" spans="1:18" x14ac:dyDescent="0.25">
      <c r="A102" s="237" t="s">
        <v>286</v>
      </c>
      <c r="B102" s="44" t="s">
        <v>285</v>
      </c>
      <c r="C102" s="14" t="s">
        <v>20</v>
      </c>
      <c r="D102" s="14" t="s">
        <v>1210</v>
      </c>
      <c r="E102" s="14" t="s">
        <v>1210</v>
      </c>
      <c r="F102" s="14" t="s">
        <v>1210</v>
      </c>
      <c r="G102" s="14" t="s">
        <v>1210</v>
      </c>
      <c r="H102" s="14" t="s">
        <v>1210</v>
      </c>
      <c r="I102" s="16">
        <v>8712285320729</v>
      </c>
      <c r="J102" s="26" t="s">
        <v>19</v>
      </c>
      <c r="K102" s="26" t="s">
        <v>37</v>
      </c>
      <c r="L102" s="25">
        <v>1</v>
      </c>
      <c r="M102" s="14">
        <v>189</v>
      </c>
      <c r="N102" s="15">
        <v>0.254</v>
      </c>
      <c r="O102" s="15" t="s">
        <v>218</v>
      </c>
      <c r="P102" s="13">
        <v>979</v>
      </c>
      <c r="Q102" s="88"/>
    </row>
    <row r="103" spans="1:18" x14ac:dyDescent="0.25">
      <c r="A103" s="237" t="s">
        <v>284</v>
      </c>
      <c r="B103" s="44" t="s">
        <v>283</v>
      </c>
      <c r="C103" s="14" t="s">
        <v>20</v>
      </c>
      <c r="D103" s="14" t="s">
        <v>1210</v>
      </c>
      <c r="E103" s="14" t="s">
        <v>1210</v>
      </c>
      <c r="F103" s="14" t="s">
        <v>1210</v>
      </c>
      <c r="G103" s="14" t="s">
        <v>1210</v>
      </c>
      <c r="H103" s="14" t="s">
        <v>1210</v>
      </c>
      <c r="I103" s="16">
        <v>8712285320743</v>
      </c>
      <c r="J103" s="26" t="s">
        <v>22</v>
      </c>
      <c r="K103" s="26" t="s">
        <v>37</v>
      </c>
      <c r="L103" s="25">
        <v>1</v>
      </c>
      <c r="M103" s="14">
        <v>800</v>
      </c>
      <c r="N103" s="15">
        <v>0.33</v>
      </c>
      <c r="O103" s="15" t="s">
        <v>282</v>
      </c>
      <c r="P103" s="13">
        <v>1249</v>
      </c>
      <c r="Q103" s="88"/>
    </row>
    <row r="104" spans="1:18" x14ac:dyDescent="0.25">
      <c r="A104" s="237" t="s">
        <v>281</v>
      </c>
      <c r="B104" s="44" t="s">
        <v>280</v>
      </c>
      <c r="C104" s="14" t="s">
        <v>63</v>
      </c>
      <c r="D104" s="14" t="s">
        <v>1210</v>
      </c>
      <c r="E104" s="14" t="s">
        <v>1210</v>
      </c>
      <c r="F104" s="14" t="s">
        <v>1210</v>
      </c>
      <c r="G104" s="14" t="s">
        <v>1210</v>
      </c>
      <c r="H104" s="14" t="s">
        <v>1210</v>
      </c>
      <c r="I104" s="16">
        <v>8712285320989</v>
      </c>
      <c r="J104" s="26" t="s">
        <v>22</v>
      </c>
      <c r="K104" s="26" t="s">
        <v>220</v>
      </c>
      <c r="L104" s="25">
        <v>50</v>
      </c>
      <c r="M104" s="14">
        <v>1000</v>
      </c>
      <c r="N104" s="15">
        <v>0.08</v>
      </c>
      <c r="O104" s="15" t="s">
        <v>279</v>
      </c>
      <c r="P104" s="13">
        <v>119</v>
      </c>
      <c r="Q104" s="88"/>
    </row>
    <row r="105" spans="1:18" x14ac:dyDescent="0.25">
      <c r="A105" s="237" t="s">
        <v>278</v>
      </c>
      <c r="B105" s="44" t="s">
        <v>277</v>
      </c>
      <c r="C105" s="14" t="s">
        <v>63</v>
      </c>
      <c r="D105" s="14" t="s">
        <v>1210</v>
      </c>
      <c r="E105" s="14" t="s">
        <v>1210</v>
      </c>
      <c r="F105" s="14" t="s">
        <v>1210</v>
      </c>
      <c r="G105" s="14" t="s">
        <v>1210</v>
      </c>
      <c r="H105" s="14" t="s">
        <v>1210</v>
      </c>
      <c r="I105" s="16">
        <v>8712285321009</v>
      </c>
      <c r="J105" s="26" t="s">
        <v>19</v>
      </c>
      <c r="K105" s="26" t="s">
        <v>37</v>
      </c>
      <c r="L105" s="25">
        <v>25</v>
      </c>
      <c r="M105" s="14">
        <v>1000</v>
      </c>
      <c r="N105" s="15">
        <v>0.05</v>
      </c>
      <c r="O105" s="15" t="s">
        <v>276</v>
      </c>
      <c r="P105" s="13">
        <v>79</v>
      </c>
    </row>
    <row r="106" spans="1:18" x14ac:dyDescent="0.25">
      <c r="A106" s="237" t="s">
        <v>275</v>
      </c>
      <c r="B106" s="44" t="s">
        <v>274</v>
      </c>
      <c r="C106" s="14" t="s">
        <v>20</v>
      </c>
      <c r="D106" s="14" t="s">
        <v>1210</v>
      </c>
      <c r="E106" s="14" t="s">
        <v>1210</v>
      </c>
      <c r="F106" s="14" t="s">
        <v>1210</v>
      </c>
      <c r="G106" s="14" t="s">
        <v>1210</v>
      </c>
      <c r="H106" s="14" t="s">
        <v>1210</v>
      </c>
      <c r="I106" s="16">
        <v>8712285321023</v>
      </c>
      <c r="J106" s="26" t="s">
        <v>33</v>
      </c>
      <c r="K106" s="26" t="s">
        <v>37</v>
      </c>
      <c r="L106" s="25">
        <v>10</v>
      </c>
      <c r="M106" s="14">
        <v>2000</v>
      </c>
      <c r="N106" s="15">
        <v>0.8</v>
      </c>
      <c r="O106" s="15" t="s">
        <v>273</v>
      </c>
      <c r="P106" s="13">
        <v>209</v>
      </c>
      <c r="Q106" s="88"/>
    </row>
    <row r="107" spans="1:18" ht="25.5" x14ac:dyDescent="0.25">
      <c r="A107" s="237" t="s">
        <v>245</v>
      </c>
      <c r="B107" s="44" t="s">
        <v>244</v>
      </c>
      <c r="C107" s="14" t="s">
        <v>45</v>
      </c>
      <c r="D107" s="14">
        <v>10</v>
      </c>
      <c r="E107" s="14" t="s">
        <v>1210</v>
      </c>
      <c r="F107" s="14" t="s">
        <v>1210</v>
      </c>
      <c r="G107" s="14" t="s">
        <v>1210</v>
      </c>
      <c r="H107" s="14" t="s">
        <v>1210</v>
      </c>
      <c r="I107" s="16">
        <v>8712285324024</v>
      </c>
      <c r="J107" s="26" t="s">
        <v>22</v>
      </c>
      <c r="K107" s="26" t="s">
        <v>18</v>
      </c>
      <c r="L107" s="25">
        <v>1</v>
      </c>
      <c r="M107" s="14">
        <v>20</v>
      </c>
      <c r="N107" s="15">
        <v>8.4350000000000005</v>
      </c>
      <c r="O107" s="15" t="s">
        <v>243</v>
      </c>
      <c r="P107" s="13">
        <v>9090</v>
      </c>
      <c r="Q107" s="88"/>
    </row>
    <row r="108" spans="1:18" s="12" customFormat="1" ht="25.5" x14ac:dyDescent="0.25">
      <c r="A108" s="237" t="s">
        <v>242</v>
      </c>
      <c r="B108" s="44" t="s">
        <v>241</v>
      </c>
      <c r="C108" s="14" t="s">
        <v>45</v>
      </c>
      <c r="D108" s="14">
        <v>20</v>
      </c>
      <c r="E108" s="14" t="s">
        <v>1210</v>
      </c>
      <c r="F108" s="14" t="s">
        <v>1210</v>
      </c>
      <c r="G108" s="14" t="s">
        <v>1210</v>
      </c>
      <c r="H108" s="14" t="s">
        <v>1210</v>
      </c>
      <c r="I108" s="16">
        <v>8712285324048</v>
      </c>
      <c r="J108" s="26" t="s">
        <v>22</v>
      </c>
      <c r="K108" s="26" t="s">
        <v>18</v>
      </c>
      <c r="L108" s="25">
        <v>1</v>
      </c>
      <c r="M108" s="14">
        <v>16</v>
      </c>
      <c r="N108" s="15">
        <v>9.44</v>
      </c>
      <c r="O108" s="15" t="s">
        <v>240</v>
      </c>
      <c r="P108" s="13">
        <v>9390</v>
      </c>
      <c r="Q108" s="88"/>
      <c r="R108" s="165"/>
    </row>
    <row r="109" spans="1:18" ht="25.5" x14ac:dyDescent="0.25">
      <c r="A109" s="237" t="s">
        <v>239</v>
      </c>
      <c r="B109" s="44" t="s">
        <v>238</v>
      </c>
      <c r="C109" s="14" t="s">
        <v>45</v>
      </c>
      <c r="D109" s="14">
        <v>160</v>
      </c>
      <c r="E109" s="14" t="s">
        <v>1210</v>
      </c>
      <c r="F109" s="14" t="s">
        <v>1210</v>
      </c>
      <c r="G109" s="14" t="s">
        <v>1210</v>
      </c>
      <c r="H109" s="14" t="s">
        <v>1210</v>
      </c>
      <c r="I109" s="16">
        <v>8712285324062</v>
      </c>
      <c r="J109" s="26" t="s">
        <v>22</v>
      </c>
      <c r="K109" s="26" t="s">
        <v>237</v>
      </c>
      <c r="L109" s="25">
        <v>1</v>
      </c>
      <c r="M109" s="14">
        <v>96</v>
      </c>
      <c r="N109" s="15">
        <v>4.3</v>
      </c>
      <c r="O109" s="15" t="s">
        <v>236</v>
      </c>
      <c r="P109" s="13">
        <v>3490</v>
      </c>
      <c r="Q109" s="88"/>
    </row>
    <row r="110" spans="1:18" x14ac:dyDescent="0.25">
      <c r="A110" s="237" t="s">
        <v>235</v>
      </c>
      <c r="B110" s="44" t="s">
        <v>1325</v>
      </c>
      <c r="C110" s="14" t="s">
        <v>20</v>
      </c>
      <c r="D110" s="14" t="s">
        <v>1210</v>
      </c>
      <c r="E110" s="14">
        <v>42</v>
      </c>
      <c r="F110" s="14">
        <v>49</v>
      </c>
      <c r="G110" s="14" t="s">
        <v>1210</v>
      </c>
      <c r="H110" s="14" t="s">
        <v>1210</v>
      </c>
      <c r="I110" s="16">
        <v>8712285324864</v>
      </c>
      <c r="J110" s="26" t="s">
        <v>22</v>
      </c>
      <c r="K110" s="26" t="s">
        <v>18</v>
      </c>
      <c r="L110" s="25">
        <v>1</v>
      </c>
      <c r="M110" s="14">
        <v>38</v>
      </c>
      <c r="N110" s="15">
        <v>8</v>
      </c>
      <c r="O110" s="15" t="s">
        <v>234</v>
      </c>
      <c r="P110" s="13">
        <v>7890</v>
      </c>
      <c r="Q110" s="88"/>
    </row>
    <row r="111" spans="1:18" x14ac:dyDescent="0.25">
      <c r="A111" s="237" t="s">
        <v>233</v>
      </c>
      <c r="B111" s="44" t="s">
        <v>232</v>
      </c>
      <c r="C111" s="14" t="s">
        <v>20</v>
      </c>
      <c r="D111" s="14" t="s">
        <v>1210</v>
      </c>
      <c r="E111" s="14">
        <v>50</v>
      </c>
      <c r="F111" s="14">
        <v>55</v>
      </c>
      <c r="G111" s="14" t="s">
        <v>1210</v>
      </c>
      <c r="H111" s="14" t="s">
        <v>1210</v>
      </c>
      <c r="I111" s="16">
        <v>8712285324888</v>
      </c>
      <c r="J111" s="26" t="s">
        <v>22</v>
      </c>
      <c r="K111" s="26" t="s">
        <v>18</v>
      </c>
      <c r="L111" s="25">
        <v>1</v>
      </c>
      <c r="M111" s="14">
        <v>12</v>
      </c>
      <c r="N111" s="15">
        <v>11</v>
      </c>
      <c r="O111" s="15" t="s">
        <v>231</v>
      </c>
      <c r="P111" s="13">
        <v>8990</v>
      </c>
      <c r="Q111" s="88"/>
    </row>
    <row r="112" spans="1:18" x14ac:dyDescent="0.25">
      <c r="A112" s="237" t="s">
        <v>230</v>
      </c>
      <c r="B112" s="44" t="s">
        <v>1326</v>
      </c>
      <c r="C112" s="14" t="s">
        <v>20</v>
      </c>
      <c r="D112" s="14" t="s">
        <v>1210</v>
      </c>
      <c r="E112" s="14">
        <v>42</v>
      </c>
      <c r="F112" s="14">
        <v>49</v>
      </c>
      <c r="G112" s="14" t="s">
        <v>1210</v>
      </c>
      <c r="H112" s="14" t="s">
        <v>1210</v>
      </c>
      <c r="I112" s="16">
        <v>8712285327469</v>
      </c>
      <c r="J112" s="26" t="s">
        <v>22</v>
      </c>
      <c r="K112" s="26" t="s">
        <v>18</v>
      </c>
      <c r="L112" s="25">
        <v>1</v>
      </c>
      <c r="M112" s="14">
        <v>38</v>
      </c>
      <c r="N112" s="15">
        <v>8.3000000000000007</v>
      </c>
      <c r="O112" s="15" t="s">
        <v>229</v>
      </c>
      <c r="P112" s="13">
        <v>8590</v>
      </c>
      <c r="Q112" s="88"/>
    </row>
    <row r="113" spans="1:18" x14ac:dyDescent="0.25">
      <c r="A113" s="237" t="s">
        <v>228</v>
      </c>
      <c r="B113" s="44" t="s">
        <v>227</v>
      </c>
      <c r="C113" s="14" t="s">
        <v>20</v>
      </c>
      <c r="D113" s="14" t="s">
        <v>1210</v>
      </c>
      <c r="E113" s="14">
        <v>50</v>
      </c>
      <c r="F113" s="14">
        <v>55</v>
      </c>
      <c r="G113" s="14" t="s">
        <v>1210</v>
      </c>
      <c r="H113" s="14" t="s">
        <v>1210</v>
      </c>
      <c r="I113" s="16">
        <v>8712285327483</v>
      </c>
      <c r="J113" s="26" t="s">
        <v>22</v>
      </c>
      <c r="K113" s="26" t="s">
        <v>18</v>
      </c>
      <c r="L113" s="25">
        <v>1</v>
      </c>
      <c r="M113" s="14">
        <v>14</v>
      </c>
      <c r="N113" s="15">
        <v>11.4</v>
      </c>
      <c r="O113" s="15" t="s">
        <v>226</v>
      </c>
      <c r="P113" s="13">
        <v>9790</v>
      </c>
      <c r="Q113" s="88"/>
    </row>
    <row r="114" spans="1:18" x14ac:dyDescent="0.25">
      <c r="A114" s="237" t="s">
        <v>272</v>
      </c>
      <c r="B114" s="44" t="s">
        <v>271</v>
      </c>
      <c r="C114" s="14" t="s">
        <v>20</v>
      </c>
      <c r="D114" s="14">
        <v>80</v>
      </c>
      <c r="E114" s="14" t="s">
        <v>1210</v>
      </c>
      <c r="F114" s="14" t="s">
        <v>1210</v>
      </c>
      <c r="G114" s="14" t="s">
        <v>1210</v>
      </c>
      <c r="H114" s="14" t="s">
        <v>1210</v>
      </c>
      <c r="I114" s="16">
        <v>8712285328664</v>
      </c>
      <c r="J114" s="26" t="s">
        <v>118</v>
      </c>
      <c r="K114" s="26" t="s">
        <v>37</v>
      </c>
      <c r="L114" s="25">
        <v>1</v>
      </c>
      <c r="M114" s="14">
        <v>342</v>
      </c>
      <c r="N114" s="15">
        <v>1.4</v>
      </c>
      <c r="O114" s="15" t="s">
        <v>270</v>
      </c>
      <c r="P114" s="13">
        <v>1549</v>
      </c>
      <c r="Q114" s="88"/>
    </row>
    <row r="115" spans="1:18" x14ac:dyDescent="0.25">
      <c r="A115" s="237" t="s">
        <v>225</v>
      </c>
      <c r="B115" s="44" t="s">
        <v>224</v>
      </c>
      <c r="C115" s="14" t="s">
        <v>20</v>
      </c>
      <c r="D115" s="14" t="s">
        <v>1210</v>
      </c>
      <c r="E115" s="14" t="s">
        <v>1210</v>
      </c>
      <c r="F115" s="14" t="s">
        <v>1210</v>
      </c>
      <c r="G115" s="14" t="s">
        <v>1210</v>
      </c>
      <c r="H115" s="14" t="s">
        <v>1210</v>
      </c>
      <c r="I115" s="16">
        <v>8712285330186</v>
      </c>
      <c r="J115" s="26" t="s">
        <v>22</v>
      </c>
      <c r="K115" s="26" t="s">
        <v>223</v>
      </c>
      <c r="L115" s="25">
        <v>1</v>
      </c>
      <c r="M115" s="14">
        <v>800</v>
      </c>
      <c r="N115" s="15">
        <v>0.15</v>
      </c>
      <c r="O115" s="15" t="s">
        <v>222</v>
      </c>
      <c r="P115" s="13">
        <v>519</v>
      </c>
      <c r="Q115" s="88"/>
    </row>
    <row r="116" spans="1:18" x14ac:dyDescent="0.25">
      <c r="A116" s="237" t="s">
        <v>269</v>
      </c>
      <c r="B116" s="44" t="s">
        <v>268</v>
      </c>
      <c r="C116" s="14" t="s">
        <v>20</v>
      </c>
      <c r="D116" s="14" t="s">
        <v>1210</v>
      </c>
      <c r="E116" s="14" t="s">
        <v>1210</v>
      </c>
      <c r="F116" s="14" t="s">
        <v>1210</v>
      </c>
      <c r="G116" s="14" t="s">
        <v>1210</v>
      </c>
      <c r="H116" s="14" t="s">
        <v>1210</v>
      </c>
      <c r="I116" s="16">
        <v>8712285330940</v>
      </c>
      <c r="J116" s="26" t="s">
        <v>33</v>
      </c>
      <c r="K116" s="26" t="s">
        <v>223</v>
      </c>
      <c r="L116" s="25">
        <v>10</v>
      </c>
      <c r="M116" s="14">
        <v>1680</v>
      </c>
      <c r="N116" s="15">
        <v>0.37</v>
      </c>
      <c r="O116" s="15" t="s">
        <v>218</v>
      </c>
      <c r="P116" s="13">
        <v>419</v>
      </c>
      <c r="Q116" s="88"/>
    </row>
    <row r="117" spans="1:18" x14ac:dyDescent="0.25">
      <c r="A117" s="237" t="s">
        <v>267</v>
      </c>
      <c r="B117" s="44" t="s">
        <v>266</v>
      </c>
      <c r="C117" s="14" t="s">
        <v>20</v>
      </c>
      <c r="D117" s="14">
        <v>10</v>
      </c>
      <c r="E117" s="14" t="s">
        <v>1210</v>
      </c>
      <c r="F117" s="14" t="s">
        <v>1210</v>
      </c>
      <c r="G117" s="14" t="s">
        <v>1210</v>
      </c>
      <c r="H117" s="14" t="s">
        <v>1210</v>
      </c>
      <c r="I117" s="16">
        <v>8712285331985</v>
      </c>
      <c r="J117" s="26" t="s">
        <v>19</v>
      </c>
      <c r="K117" s="26" t="s">
        <v>37</v>
      </c>
      <c r="L117" s="25">
        <v>1</v>
      </c>
      <c r="M117" s="14">
        <v>800</v>
      </c>
      <c r="N117" s="15">
        <v>0.45</v>
      </c>
      <c r="O117" s="15" t="s">
        <v>265</v>
      </c>
      <c r="P117" s="13">
        <v>1499</v>
      </c>
      <c r="Q117" s="88"/>
    </row>
    <row r="118" spans="1:18" x14ac:dyDescent="0.25">
      <c r="A118" s="237" t="s">
        <v>221</v>
      </c>
      <c r="B118" s="44" t="s">
        <v>1273</v>
      </c>
      <c r="C118" s="14" t="s">
        <v>20</v>
      </c>
      <c r="D118" s="14" t="s">
        <v>1210</v>
      </c>
      <c r="E118" s="14" t="s">
        <v>1210</v>
      </c>
      <c r="F118" s="14" t="s">
        <v>1210</v>
      </c>
      <c r="G118" s="14" t="s">
        <v>1210</v>
      </c>
      <c r="H118" s="14" t="s">
        <v>1210</v>
      </c>
      <c r="I118" s="16">
        <v>8712285338106</v>
      </c>
      <c r="J118" s="26" t="s">
        <v>33</v>
      </c>
      <c r="K118" s="26" t="s">
        <v>220</v>
      </c>
      <c r="L118" s="25">
        <v>1</v>
      </c>
      <c r="M118" s="14">
        <v>400</v>
      </c>
      <c r="N118" s="15">
        <v>0.51</v>
      </c>
      <c r="O118" s="15" t="s">
        <v>219</v>
      </c>
      <c r="P118" s="13">
        <v>890</v>
      </c>
      <c r="Q118" s="88"/>
    </row>
    <row r="119" spans="1:18" x14ac:dyDescent="0.25">
      <c r="A119" s="237" t="s">
        <v>264</v>
      </c>
      <c r="B119" s="44" t="s">
        <v>263</v>
      </c>
      <c r="C119" s="14" t="s">
        <v>20</v>
      </c>
      <c r="D119" s="14">
        <v>80</v>
      </c>
      <c r="E119" s="14" t="s">
        <v>1210</v>
      </c>
      <c r="F119" s="14" t="s">
        <v>1210</v>
      </c>
      <c r="G119" s="14" t="s">
        <v>1210</v>
      </c>
      <c r="H119" s="14" t="s">
        <v>1210</v>
      </c>
      <c r="I119" s="16">
        <v>8712285343407</v>
      </c>
      <c r="J119" s="26" t="s">
        <v>22</v>
      </c>
      <c r="K119" s="26" t="s">
        <v>37</v>
      </c>
      <c r="L119" s="25">
        <v>1</v>
      </c>
      <c r="M119" s="14">
        <v>280</v>
      </c>
      <c r="N119" s="15">
        <v>2.5</v>
      </c>
      <c r="O119" s="15" t="s">
        <v>262</v>
      </c>
      <c r="P119" s="13">
        <v>4490</v>
      </c>
      <c r="Q119" s="88"/>
    </row>
    <row r="120" spans="1:18" x14ac:dyDescent="0.25">
      <c r="A120" s="237" t="s">
        <v>581</v>
      </c>
      <c r="B120" s="44" t="s">
        <v>636</v>
      </c>
      <c r="C120" s="14" t="s">
        <v>20</v>
      </c>
      <c r="D120" s="14">
        <v>40</v>
      </c>
      <c r="E120" s="14" t="s">
        <v>1210</v>
      </c>
      <c r="F120" s="14" t="s">
        <v>1210</v>
      </c>
      <c r="G120" s="14" t="s">
        <v>1210</v>
      </c>
      <c r="H120" s="14" t="s">
        <v>1210</v>
      </c>
      <c r="I120" s="16">
        <v>8712285345241</v>
      </c>
      <c r="J120" s="26" t="s">
        <v>19</v>
      </c>
      <c r="K120" s="26" t="s">
        <v>37</v>
      </c>
      <c r="L120" s="25">
        <v>1</v>
      </c>
      <c r="M120" s="14">
        <v>320</v>
      </c>
      <c r="N120" s="15">
        <v>1.37</v>
      </c>
      <c r="O120" s="15" t="s">
        <v>809</v>
      </c>
      <c r="P120" s="13">
        <v>3390</v>
      </c>
      <c r="Q120" s="88"/>
    </row>
    <row r="121" spans="1:18" x14ac:dyDescent="0.25">
      <c r="A121" s="237" t="s">
        <v>503</v>
      </c>
      <c r="B121" s="44" t="s">
        <v>789</v>
      </c>
      <c r="C121" s="14" t="s">
        <v>20</v>
      </c>
      <c r="D121" s="14" t="s">
        <v>1210</v>
      </c>
      <c r="E121" s="14" t="s">
        <v>1210</v>
      </c>
      <c r="F121" s="14" t="s">
        <v>1210</v>
      </c>
      <c r="G121" s="14" t="s">
        <v>1210</v>
      </c>
      <c r="H121" s="14" t="s">
        <v>1210</v>
      </c>
      <c r="I121" s="16">
        <v>8712285335884</v>
      </c>
      <c r="J121" s="26" t="s">
        <v>33</v>
      </c>
      <c r="K121" s="26" t="s">
        <v>810</v>
      </c>
      <c r="L121" s="64">
        <v>1</v>
      </c>
      <c r="M121" s="65">
        <v>0</v>
      </c>
      <c r="N121" s="66">
        <v>0.2</v>
      </c>
      <c r="O121" s="15" t="s">
        <v>504</v>
      </c>
      <c r="P121" s="13">
        <v>32</v>
      </c>
    </row>
    <row r="122" spans="1:18" x14ac:dyDescent="0.25">
      <c r="A122" s="237" t="s">
        <v>589</v>
      </c>
      <c r="B122" s="44" t="s">
        <v>628</v>
      </c>
      <c r="C122" s="14" t="s">
        <v>20</v>
      </c>
      <c r="D122" s="14">
        <v>72</v>
      </c>
      <c r="E122" s="14" t="s">
        <v>1210</v>
      </c>
      <c r="F122" s="14">
        <v>65</v>
      </c>
      <c r="G122" s="14" t="s">
        <v>1210</v>
      </c>
      <c r="H122" s="14" t="s">
        <v>1210</v>
      </c>
      <c r="I122" s="16">
        <v>8712285348266</v>
      </c>
      <c r="J122" s="26" t="s">
        <v>19</v>
      </c>
      <c r="K122" s="26" t="s">
        <v>811</v>
      </c>
      <c r="L122" s="64">
        <v>1</v>
      </c>
      <c r="M122" s="65">
        <v>0</v>
      </c>
      <c r="N122" s="66">
        <v>0.6</v>
      </c>
      <c r="O122" s="15"/>
      <c r="P122" s="13">
        <v>1699</v>
      </c>
      <c r="Q122" s="88"/>
    </row>
    <row r="123" spans="1:18" x14ac:dyDescent="0.25">
      <c r="A123" s="237" t="s">
        <v>590</v>
      </c>
      <c r="B123" s="44" t="s">
        <v>629</v>
      </c>
      <c r="C123" s="14" t="s">
        <v>20</v>
      </c>
      <c r="D123" s="14" t="s">
        <v>1210</v>
      </c>
      <c r="E123" s="14">
        <v>65</v>
      </c>
      <c r="F123" s="14">
        <v>70</v>
      </c>
      <c r="G123" s="14" t="s">
        <v>1210</v>
      </c>
      <c r="H123" s="14" t="s">
        <v>1210</v>
      </c>
      <c r="I123" s="16">
        <v>8712285350627</v>
      </c>
      <c r="J123" s="26" t="s">
        <v>22</v>
      </c>
      <c r="K123" s="26" t="s">
        <v>18</v>
      </c>
      <c r="L123" s="64">
        <v>1</v>
      </c>
      <c r="M123" s="65">
        <v>10</v>
      </c>
      <c r="N123" s="66">
        <v>25</v>
      </c>
      <c r="O123" s="15" t="s">
        <v>812</v>
      </c>
      <c r="P123" s="13">
        <v>10990</v>
      </c>
      <c r="Q123" s="88"/>
    </row>
    <row r="124" spans="1:18" x14ac:dyDescent="0.25">
      <c r="A124" s="237" t="s">
        <v>591</v>
      </c>
      <c r="B124" s="44" t="s">
        <v>630</v>
      </c>
      <c r="C124" s="14" t="s">
        <v>20</v>
      </c>
      <c r="D124" s="14" t="s">
        <v>1210</v>
      </c>
      <c r="E124" s="14">
        <v>65</v>
      </c>
      <c r="F124" s="14">
        <v>70</v>
      </c>
      <c r="G124" s="14" t="s">
        <v>1210</v>
      </c>
      <c r="H124" s="14" t="s">
        <v>1210</v>
      </c>
      <c r="I124" s="16">
        <v>8712285350641</v>
      </c>
      <c r="J124" s="26" t="s">
        <v>22</v>
      </c>
      <c r="K124" s="26" t="s">
        <v>18</v>
      </c>
      <c r="L124" s="64">
        <v>1</v>
      </c>
      <c r="M124" s="65">
        <v>10</v>
      </c>
      <c r="N124" s="66">
        <v>29.6</v>
      </c>
      <c r="O124" s="15" t="s">
        <v>813</v>
      </c>
      <c r="P124" s="13">
        <v>14990</v>
      </c>
      <c r="Q124" s="88" t="s">
        <v>1151</v>
      </c>
    </row>
    <row r="125" spans="1:18" x14ac:dyDescent="0.25">
      <c r="A125" s="237" t="s">
        <v>592</v>
      </c>
      <c r="B125" s="44" t="s">
        <v>631</v>
      </c>
      <c r="C125" s="14" t="s">
        <v>20</v>
      </c>
      <c r="D125" s="14" t="s">
        <v>1210</v>
      </c>
      <c r="E125" s="14">
        <v>75</v>
      </c>
      <c r="F125" s="14">
        <v>80</v>
      </c>
      <c r="G125" s="14" t="s">
        <v>1210</v>
      </c>
      <c r="H125" s="14" t="s">
        <v>1210</v>
      </c>
      <c r="I125" s="16">
        <v>8712285350665</v>
      </c>
      <c r="J125" s="26" t="s">
        <v>22</v>
      </c>
      <c r="K125" s="26" t="s">
        <v>18</v>
      </c>
      <c r="L125" s="64">
        <v>1</v>
      </c>
      <c r="M125" s="65">
        <v>10</v>
      </c>
      <c r="N125" s="66">
        <v>30</v>
      </c>
      <c r="O125" s="15" t="s">
        <v>814</v>
      </c>
      <c r="P125" s="13">
        <v>11790</v>
      </c>
      <c r="Q125" s="28"/>
    </row>
    <row r="126" spans="1:18" s="12" customFormat="1" x14ac:dyDescent="0.25">
      <c r="A126" s="237" t="s">
        <v>593</v>
      </c>
      <c r="B126" s="44" t="s">
        <v>632</v>
      </c>
      <c r="C126" s="14" t="s">
        <v>20</v>
      </c>
      <c r="D126" s="14" t="s">
        <v>1210</v>
      </c>
      <c r="E126" s="14">
        <v>75</v>
      </c>
      <c r="F126" s="14">
        <v>80</v>
      </c>
      <c r="G126" s="14" t="s">
        <v>1210</v>
      </c>
      <c r="H126" s="14" t="s">
        <v>1210</v>
      </c>
      <c r="I126" s="16">
        <v>8712285350689</v>
      </c>
      <c r="J126" s="26" t="s">
        <v>22</v>
      </c>
      <c r="K126" s="26" t="s">
        <v>18</v>
      </c>
      <c r="L126" s="64">
        <v>1</v>
      </c>
      <c r="M126" s="65">
        <v>10</v>
      </c>
      <c r="N126" s="66">
        <v>36.299999999999997</v>
      </c>
      <c r="O126" s="15" t="s">
        <v>815</v>
      </c>
      <c r="P126" s="13">
        <v>16590</v>
      </c>
      <c r="Q126" s="88" t="s">
        <v>1151</v>
      </c>
      <c r="R126" s="165"/>
    </row>
    <row r="127" spans="1:18" x14ac:dyDescent="0.25">
      <c r="A127" s="237" t="s">
        <v>594</v>
      </c>
      <c r="B127" s="44" t="s">
        <v>633</v>
      </c>
      <c r="C127" s="14" t="s">
        <v>20</v>
      </c>
      <c r="D127" s="14" t="s">
        <v>1210</v>
      </c>
      <c r="E127" s="14">
        <v>84</v>
      </c>
      <c r="F127" s="14">
        <v>86</v>
      </c>
      <c r="G127" s="14" t="s">
        <v>1210</v>
      </c>
      <c r="H127" s="14" t="s">
        <v>1210</v>
      </c>
      <c r="I127" s="16">
        <v>8712285350702</v>
      </c>
      <c r="J127" s="26" t="s">
        <v>22</v>
      </c>
      <c r="K127" s="26" t="s">
        <v>18</v>
      </c>
      <c r="L127" s="64">
        <v>1</v>
      </c>
      <c r="M127" s="65">
        <v>10</v>
      </c>
      <c r="N127" s="66">
        <v>37</v>
      </c>
      <c r="O127" s="15" t="s">
        <v>816</v>
      </c>
      <c r="P127" s="13">
        <v>14890</v>
      </c>
      <c r="Q127" s="88"/>
    </row>
    <row r="128" spans="1:18" x14ac:dyDescent="0.25">
      <c r="A128" s="237" t="s">
        <v>595</v>
      </c>
      <c r="B128" s="44" t="s">
        <v>634</v>
      </c>
      <c r="C128" s="14" t="s">
        <v>20</v>
      </c>
      <c r="D128" s="14" t="s">
        <v>1210</v>
      </c>
      <c r="E128" s="14">
        <v>84</v>
      </c>
      <c r="F128" s="14">
        <v>86</v>
      </c>
      <c r="G128" s="14" t="s">
        <v>1210</v>
      </c>
      <c r="H128" s="14" t="s">
        <v>1210</v>
      </c>
      <c r="I128" s="16">
        <v>8712285350726</v>
      </c>
      <c r="J128" s="26" t="s">
        <v>22</v>
      </c>
      <c r="K128" s="26" t="s">
        <v>18</v>
      </c>
      <c r="L128" s="64">
        <v>1</v>
      </c>
      <c r="M128" s="65">
        <v>10</v>
      </c>
      <c r="N128" s="66">
        <v>42</v>
      </c>
      <c r="O128" s="15" t="s">
        <v>817</v>
      </c>
      <c r="P128" s="13">
        <v>19990</v>
      </c>
      <c r="Q128" s="88"/>
    </row>
    <row r="129" spans="1:18" x14ac:dyDescent="0.25">
      <c r="A129" s="237" t="s">
        <v>596</v>
      </c>
      <c r="B129" s="44" t="s">
        <v>637</v>
      </c>
      <c r="C129" s="14" t="s">
        <v>20</v>
      </c>
      <c r="D129" s="14">
        <v>2</v>
      </c>
      <c r="E129" s="14" t="s">
        <v>1210</v>
      </c>
      <c r="F129" s="14" t="s">
        <v>1210</v>
      </c>
      <c r="G129" s="14" t="s">
        <v>1210</v>
      </c>
      <c r="H129" s="14" t="s">
        <v>1210</v>
      </c>
      <c r="I129" s="16">
        <v>8712285350863</v>
      </c>
      <c r="J129" s="26" t="s">
        <v>19</v>
      </c>
      <c r="K129" s="26" t="s">
        <v>37</v>
      </c>
      <c r="L129" s="64">
        <v>1</v>
      </c>
      <c r="M129" s="65">
        <v>480</v>
      </c>
      <c r="N129" s="66">
        <v>1.25</v>
      </c>
      <c r="O129" s="15" t="s">
        <v>818</v>
      </c>
      <c r="P129" s="13">
        <v>2149</v>
      </c>
      <c r="Q129" s="88"/>
    </row>
    <row r="130" spans="1:18" x14ac:dyDescent="0.25">
      <c r="A130" s="237" t="s">
        <v>597</v>
      </c>
      <c r="B130" s="44" t="s">
        <v>638</v>
      </c>
      <c r="C130" s="14" t="s">
        <v>20</v>
      </c>
      <c r="D130" s="14">
        <v>2</v>
      </c>
      <c r="E130" s="14" t="s">
        <v>1210</v>
      </c>
      <c r="F130" s="14" t="s">
        <v>1210</v>
      </c>
      <c r="G130" s="14" t="s">
        <v>1210</v>
      </c>
      <c r="H130" s="14" t="s">
        <v>1210</v>
      </c>
      <c r="I130" s="16">
        <v>8712285350887</v>
      </c>
      <c r="J130" s="26" t="s">
        <v>19</v>
      </c>
      <c r="K130" s="26" t="s">
        <v>37</v>
      </c>
      <c r="L130" s="64">
        <v>1</v>
      </c>
      <c r="M130" s="65">
        <v>480</v>
      </c>
      <c r="N130" s="66">
        <v>2.62</v>
      </c>
      <c r="O130" s="15" t="s">
        <v>819</v>
      </c>
      <c r="P130" s="13">
        <v>3090</v>
      </c>
      <c r="Q130" s="88"/>
    </row>
    <row r="131" spans="1:18" x14ac:dyDescent="0.25">
      <c r="A131" s="237" t="s">
        <v>870</v>
      </c>
      <c r="B131" s="44" t="s">
        <v>635</v>
      </c>
      <c r="C131" s="14" t="s">
        <v>20</v>
      </c>
      <c r="D131" s="14" t="s">
        <v>1210</v>
      </c>
      <c r="E131" s="14" t="s">
        <v>1210</v>
      </c>
      <c r="F131" s="14" t="s">
        <v>1210</v>
      </c>
      <c r="G131" s="14" t="s">
        <v>1210</v>
      </c>
      <c r="H131" s="14" t="s">
        <v>1210</v>
      </c>
      <c r="I131" s="16">
        <v>8712285361029</v>
      </c>
      <c r="J131" s="26" t="s">
        <v>22</v>
      </c>
      <c r="K131" s="26" t="s">
        <v>18</v>
      </c>
      <c r="L131" s="64">
        <v>1</v>
      </c>
      <c r="M131" s="65">
        <v>100</v>
      </c>
      <c r="N131" s="66">
        <v>1.5</v>
      </c>
      <c r="O131" s="15" t="s">
        <v>820</v>
      </c>
      <c r="P131" s="13">
        <v>1499</v>
      </c>
      <c r="Q131" s="88"/>
    </row>
    <row r="132" spans="1:18" x14ac:dyDescent="0.25">
      <c r="A132" s="237" t="s">
        <v>261</v>
      </c>
      <c r="B132" s="44" t="s">
        <v>260</v>
      </c>
      <c r="C132" s="14" t="s">
        <v>25</v>
      </c>
      <c r="D132" s="14">
        <v>80</v>
      </c>
      <c r="E132" s="14" t="s">
        <v>1210</v>
      </c>
      <c r="F132" s="14" t="s">
        <v>1210</v>
      </c>
      <c r="G132" s="14" t="s">
        <v>1210</v>
      </c>
      <c r="H132" s="14" t="s">
        <v>1210</v>
      </c>
      <c r="I132" s="16">
        <v>8712285319402</v>
      </c>
      <c r="J132" s="26" t="s">
        <v>19</v>
      </c>
      <c r="K132" s="26" t="s">
        <v>37</v>
      </c>
      <c r="L132" s="25">
        <v>1</v>
      </c>
      <c r="M132" s="14">
        <v>840</v>
      </c>
      <c r="N132" s="15">
        <v>0.7</v>
      </c>
      <c r="O132" s="15" t="s">
        <v>259</v>
      </c>
      <c r="P132" s="13">
        <v>519</v>
      </c>
      <c r="Q132" s="88"/>
    </row>
    <row r="133" spans="1:18" x14ac:dyDescent="0.25">
      <c r="A133" s="237" t="s">
        <v>258</v>
      </c>
      <c r="B133" s="44" t="s">
        <v>257</v>
      </c>
      <c r="C133" s="14" t="s">
        <v>25</v>
      </c>
      <c r="D133" s="14" t="s">
        <v>1210</v>
      </c>
      <c r="E133" s="14" t="s">
        <v>1210</v>
      </c>
      <c r="F133" s="14" t="s">
        <v>1210</v>
      </c>
      <c r="G133" s="14" t="s">
        <v>1210</v>
      </c>
      <c r="H133" s="14" t="s">
        <v>1210</v>
      </c>
      <c r="I133" s="16">
        <v>8712285319426</v>
      </c>
      <c r="J133" s="26" t="s">
        <v>22</v>
      </c>
      <c r="K133" s="26" t="s">
        <v>37</v>
      </c>
      <c r="L133" s="25">
        <v>1</v>
      </c>
      <c r="M133" s="14">
        <v>189</v>
      </c>
      <c r="N133" s="15">
        <v>1.08</v>
      </c>
      <c r="O133" s="15" t="s">
        <v>218</v>
      </c>
      <c r="P133" s="13">
        <v>4290</v>
      </c>
      <c r="Q133" s="88"/>
    </row>
    <row r="134" spans="1:18" x14ac:dyDescent="0.25">
      <c r="A134" s="237" t="s">
        <v>256</v>
      </c>
      <c r="B134" s="44" t="s">
        <v>255</v>
      </c>
      <c r="C134" s="14" t="s">
        <v>25</v>
      </c>
      <c r="D134" s="14">
        <v>10</v>
      </c>
      <c r="E134" s="14" t="s">
        <v>1210</v>
      </c>
      <c r="F134" s="14" t="s">
        <v>1210</v>
      </c>
      <c r="G134" s="14" t="s">
        <v>1210</v>
      </c>
      <c r="H134" s="14" t="s">
        <v>1210</v>
      </c>
      <c r="I134" s="16">
        <v>8712285321047</v>
      </c>
      <c r="J134" s="26" t="s">
        <v>22</v>
      </c>
      <c r="K134" s="26" t="s">
        <v>37</v>
      </c>
      <c r="L134" s="25">
        <v>1</v>
      </c>
      <c r="M134" s="14">
        <v>48</v>
      </c>
      <c r="N134" s="15">
        <v>3.7</v>
      </c>
      <c r="O134" s="15" t="s">
        <v>252</v>
      </c>
      <c r="P134" s="13">
        <v>3490</v>
      </c>
      <c r="Q134" s="88"/>
    </row>
    <row r="135" spans="1:18" x14ac:dyDescent="0.25">
      <c r="A135" s="237" t="s">
        <v>254</v>
      </c>
      <c r="B135" s="44" t="s">
        <v>253</v>
      </c>
      <c r="C135" s="14" t="s">
        <v>20</v>
      </c>
      <c r="D135" s="14">
        <v>10</v>
      </c>
      <c r="E135" s="14" t="s">
        <v>1210</v>
      </c>
      <c r="F135" s="14" t="s">
        <v>1210</v>
      </c>
      <c r="G135" s="14" t="s">
        <v>1210</v>
      </c>
      <c r="H135" s="14" t="s">
        <v>1210</v>
      </c>
      <c r="I135" s="16">
        <v>8712285325045</v>
      </c>
      <c r="J135" s="26" t="s">
        <v>22</v>
      </c>
      <c r="K135" s="26" t="s">
        <v>37</v>
      </c>
      <c r="L135" s="25">
        <v>1</v>
      </c>
      <c r="M135" s="14">
        <v>48</v>
      </c>
      <c r="N135" s="15">
        <v>3.7</v>
      </c>
      <c r="O135" s="15" t="s">
        <v>252</v>
      </c>
      <c r="P135" s="13">
        <v>3490</v>
      </c>
      <c r="Q135" s="88"/>
    </row>
    <row r="136" spans="1:18" x14ac:dyDescent="0.25">
      <c r="A136" s="237" t="s">
        <v>506</v>
      </c>
      <c r="B136" s="44" t="s">
        <v>505</v>
      </c>
      <c r="C136" s="14" t="s">
        <v>25</v>
      </c>
      <c r="D136" s="14">
        <v>0</v>
      </c>
      <c r="E136" s="14" t="s">
        <v>1210</v>
      </c>
      <c r="F136" s="14" t="s">
        <v>1210</v>
      </c>
      <c r="G136" s="14" t="s">
        <v>1210</v>
      </c>
      <c r="H136" s="14" t="s">
        <v>1210</v>
      </c>
      <c r="I136" s="16">
        <v>8712285345425</v>
      </c>
      <c r="J136" s="26" t="s">
        <v>22</v>
      </c>
      <c r="K136" s="26" t="s">
        <v>223</v>
      </c>
      <c r="L136" s="25">
        <v>1</v>
      </c>
      <c r="M136" s="14"/>
      <c r="N136" s="15">
        <v>0.22</v>
      </c>
      <c r="O136" s="15" t="s">
        <v>504</v>
      </c>
      <c r="P136" s="13">
        <v>2990</v>
      </c>
      <c r="Q136" s="88"/>
    </row>
    <row r="137" spans="1:18" x14ac:dyDescent="0.25">
      <c r="A137" s="237" t="s">
        <v>251</v>
      </c>
      <c r="B137" s="44" t="s">
        <v>250</v>
      </c>
      <c r="C137" s="14" t="s">
        <v>20</v>
      </c>
      <c r="D137" s="14">
        <v>80</v>
      </c>
      <c r="E137" s="14" t="s">
        <v>1210</v>
      </c>
      <c r="F137" s="14" t="s">
        <v>1210</v>
      </c>
      <c r="G137" s="14" t="s">
        <v>1210</v>
      </c>
      <c r="H137" s="14" t="s">
        <v>1210</v>
      </c>
      <c r="I137" s="16">
        <v>8712285345166</v>
      </c>
      <c r="J137" s="26" t="s">
        <v>22</v>
      </c>
      <c r="K137" s="26" t="s">
        <v>37</v>
      </c>
      <c r="L137" s="25">
        <v>1</v>
      </c>
      <c r="M137" s="14">
        <v>216</v>
      </c>
      <c r="N137" s="15">
        <v>3.5</v>
      </c>
      <c r="O137" s="15" t="s">
        <v>249</v>
      </c>
      <c r="P137" s="13">
        <v>3390</v>
      </c>
      <c r="Q137" s="88"/>
    </row>
    <row r="138" spans="1:18" x14ac:dyDescent="0.25">
      <c r="A138" s="237" t="s">
        <v>248</v>
      </c>
      <c r="B138" s="44" t="s">
        <v>247</v>
      </c>
      <c r="C138" s="14" t="s">
        <v>20</v>
      </c>
      <c r="D138" s="14">
        <v>80</v>
      </c>
      <c r="E138" s="14" t="s">
        <v>1210</v>
      </c>
      <c r="F138" s="14" t="s">
        <v>1210</v>
      </c>
      <c r="G138" s="14" t="s">
        <v>1210</v>
      </c>
      <c r="H138" s="14" t="s">
        <v>1210</v>
      </c>
      <c r="I138" s="16">
        <v>8712285345180</v>
      </c>
      <c r="J138" s="26" t="s">
        <v>22</v>
      </c>
      <c r="K138" s="26" t="s">
        <v>37</v>
      </c>
      <c r="L138" s="25">
        <v>1</v>
      </c>
      <c r="M138" s="14">
        <v>114</v>
      </c>
      <c r="N138" s="15">
        <v>4.57</v>
      </c>
      <c r="O138" s="15" t="s">
        <v>246</v>
      </c>
      <c r="P138" s="13">
        <v>3890</v>
      </c>
      <c r="Q138" s="88"/>
    </row>
    <row r="139" spans="1:18" x14ac:dyDescent="0.25">
      <c r="A139" s="237" t="s">
        <v>289</v>
      </c>
      <c r="B139" s="44" t="s">
        <v>288</v>
      </c>
      <c r="C139" s="14" t="s">
        <v>25</v>
      </c>
      <c r="D139" s="14"/>
      <c r="E139" s="14"/>
      <c r="F139" s="14"/>
      <c r="G139" s="14"/>
      <c r="H139" s="14"/>
      <c r="I139" s="16">
        <v>8712285317408</v>
      </c>
      <c r="J139" s="26" t="s">
        <v>22</v>
      </c>
      <c r="K139" s="26" t="s">
        <v>37</v>
      </c>
      <c r="L139" s="25">
        <v>10</v>
      </c>
      <c r="M139" s="14">
        <v>9450</v>
      </c>
      <c r="N139" s="15">
        <v>0.45</v>
      </c>
      <c r="O139" s="15" t="s">
        <v>287</v>
      </c>
      <c r="P139" s="13">
        <v>149</v>
      </c>
    </row>
    <row r="140" spans="1:18" customFormat="1" x14ac:dyDescent="0.25">
      <c r="A140" s="121"/>
      <c r="B140" s="18"/>
      <c r="C140" s="14"/>
      <c r="D140" s="14"/>
      <c r="E140" s="14"/>
      <c r="F140" s="14"/>
      <c r="G140" s="14"/>
      <c r="H140" s="14"/>
      <c r="I140" s="16"/>
      <c r="J140" s="21" t="s">
        <v>17</v>
      </c>
      <c r="K140" s="21" t="s">
        <v>17</v>
      </c>
      <c r="L140" s="17"/>
      <c r="M140" s="16"/>
      <c r="N140" s="15"/>
      <c r="O140" s="15"/>
      <c r="P140" s="13"/>
      <c r="Q140" s="208"/>
      <c r="R140" s="165"/>
    </row>
    <row r="141" spans="1:18" x14ac:dyDescent="0.25">
      <c r="A141" s="236"/>
      <c r="B141" s="47" t="s">
        <v>370</v>
      </c>
      <c r="C141" s="48"/>
      <c r="D141" s="48"/>
      <c r="E141" s="48"/>
      <c r="F141" s="48"/>
      <c r="G141" s="48"/>
      <c r="H141" s="48"/>
      <c r="I141" s="49"/>
      <c r="J141" s="50" t="s">
        <v>17</v>
      </c>
      <c r="K141" s="50" t="s">
        <v>17</v>
      </c>
      <c r="L141" s="51"/>
      <c r="M141" s="52"/>
      <c r="N141" s="52"/>
      <c r="O141" s="53"/>
      <c r="P141" s="53"/>
    </row>
    <row r="142" spans="1:18" x14ac:dyDescent="0.25">
      <c r="A142" s="237" t="s">
        <v>369</v>
      </c>
      <c r="B142" s="44" t="s">
        <v>366</v>
      </c>
      <c r="C142" s="14" t="s">
        <v>25</v>
      </c>
      <c r="D142" s="14">
        <v>80</v>
      </c>
      <c r="E142" s="14" t="s">
        <v>1210</v>
      </c>
      <c r="F142" s="14" t="s">
        <v>1210</v>
      </c>
      <c r="G142" s="14" t="s">
        <v>1210</v>
      </c>
      <c r="H142" s="14" t="s">
        <v>1210</v>
      </c>
      <c r="I142" s="63">
        <v>8712285322563</v>
      </c>
      <c r="J142" s="26" t="s">
        <v>22</v>
      </c>
      <c r="K142" s="26" t="s">
        <v>360</v>
      </c>
      <c r="L142" s="25">
        <v>1</v>
      </c>
      <c r="M142" s="14">
        <v>1</v>
      </c>
      <c r="N142" s="15">
        <v>64</v>
      </c>
      <c r="O142" s="15" t="s">
        <v>368</v>
      </c>
      <c r="P142" s="13">
        <v>68990</v>
      </c>
      <c r="Q142" s="88" t="s">
        <v>1151</v>
      </c>
    </row>
    <row r="143" spans="1:18" x14ac:dyDescent="0.25">
      <c r="A143" s="237" t="s">
        <v>367</v>
      </c>
      <c r="B143" s="44" t="s">
        <v>366</v>
      </c>
      <c r="C143" s="14" t="s">
        <v>25</v>
      </c>
      <c r="D143" s="14">
        <v>80</v>
      </c>
      <c r="E143" s="14" t="s">
        <v>1210</v>
      </c>
      <c r="F143" s="14" t="s">
        <v>1210</v>
      </c>
      <c r="G143" s="14" t="s">
        <v>1210</v>
      </c>
      <c r="H143" s="14" t="s">
        <v>1210</v>
      </c>
      <c r="I143" s="63">
        <v>8712285326844</v>
      </c>
      <c r="J143" s="26" t="s">
        <v>22</v>
      </c>
      <c r="K143" s="26" t="s">
        <v>360</v>
      </c>
      <c r="L143" s="25">
        <v>1</v>
      </c>
      <c r="M143" s="14">
        <v>1</v>
      </c>
      <c r="N143" s="15">
        <v>64</v>
      </c>
      <c r="O143" s="15" t="s">
        <v>365</v>
      </c>
      <c r="P143" s="13">
        <v>75490</v>
      </c>
      <c r="Q143" s="88" t="s">
        <v>1151</v>
      </c>
    </row>
    <row r="144" spans="1:18" x14ac:dyDescent="0.25">
      <c r="A144" s="237" t="s">
        <v>364</v>
      </c>
      <c r="B144" s="44" t="s">
        <v>363</v>
      </c>
      <c r="C144" s="14" t="s">
        <v>63</v>
      </c>
      <c r="D144" s="14">
        <v>80</v>
      </c>
      <c r="E144" s="14" t="s">
        <v>1210</v>
      </c>
      <c r="F144" s="14" t="s">
        <v>1210</v>
      </c>
      <c r="G144" s="14" t="s">
        <v>1210</v>
      </c>
      <c r="H144" s="14" t="s">
        <v>1210</v>
      </c>
      <c r="I144" s="63">
        <v>8712285330384</v>
      </c>
      <c r="J144" s="26" t="s">
        <v>22</v>
      </c>
      <c r="K144" s="26" t="s">
        <v>360</v>
      </c>
      <c r="L144" s="25">
        <v>1</v>
      </c>
      <c r="M144" s="14">
        <v>1</v>
      </c>
      <c r="N144" s="15">
        <v>116</v>
      </c>
      <c r="O144" s="15" t="s">
        <v>359</v>
      </c>
      <c r="P144" s="13">
        <v>101990</v>
      </c>
      <c r="Q144" s="88" t="s">
        <v>1151</v>
      </c>
    </row>
    <row r="145" spans="1:18" x14ac:dyDescent="0.25">
      <c r="A145" s="237" t="s">
        <v>362</v>
      </c>
      <c r="B145" s="44" t="s">
        <v>361</v>
      </c>
      <c r="C145" s="14" t="s">
        <v>25</v>
      </c>
      <c r="D145" s="14">
        <v>80</v>
      </c>
      <c r="E145" s="14" t="s">
        <v>1210</v>
      </c>
      <c r="F145" s="14" t="s">
        <v>1210</v>
      </c>
      <c r="G145" s="14" t="s">
        <v>1210</v>
      </c>
      <c r="H145" s="14" t="s">
        <v>1210</v>
      </c>
      <c r="I145" s="63">
        <v>8712285330346</v>
      </c>
      <c r="J145" s="26" t="s">
        <v>22</v>
      </c>
      <c r="K145" s="26" t="s">
        <v>360</v>
      </c>
      <c r="L145" s="25">
        <v>1</v>
      </c>
      <c r="M145" s="14">
        <v>1</v>
      </c>
      <c r="N145" s="15">
        <v>116</v>
      </c>
      <c r="O145" s="15" t="s">
        <v>359</v>
      </c>
      <c r="P145" s="13">
        <v>89990</v>
      </c>
      <c r="Q145" s="88" t="s">
        <v>1151</v>
      </c>
    </row>
    <row r="146" spans="1:18" x14ac:dyDescent="0.25">
      <c r="A146" s="237" t="s">
        <v>1269</v>
      </c>
      <c r="B146" s="44" t="s">
        <v>1333</v>
      </c>
      <c r="C146" s="14" t="s">
        <v>20</v>
      </c>
      <c r="D146" s="14">
        <v>10</v>
      </c>
      <c r="E146" s="14">
        <v>50</v>
      </c>
      <c r="F146" s="14">
        <v>86</v>
      </c>
      <c r="G146" s="14" t="s">
        <v>1210</v>
      </c>
      <c r="H146" s="14" t="s">
        <v>1210</v>
      </c>
      <c r="I146" s="63">
        <v>8712285414602</v>
      </c>
      <c r="J146" s="56" t="s">
        <v>22</v>
      </c>
      <c r="K146" s="26" t="s">
        <v>37</v>
      </c>
      <c r="L146" s="17">
        <v>1</v>
      </c>
      <c r="M146" s="87">
        <v>189</v>
      </c>
      <c r="N146" s="15">
        <v>4</v>
      </c>
      <c r="O146" s="15" t="s">
        <v>1271</v>
      </c>
      <c r="P146" s="13">
        <v>2990</v>
      </c>
      <c r="Q146" s="88" t="s">
        <v>52</v>
      </c>
    </row>
    <row r="147" spans="1:18" x14ac:dyDescent="0.25">
      <c r="A147" s="237" t="s">
        <v>1270</v>
      </c>
      <c r="B147" s="44" t="s">
        <v>1334</v>
      </c>
      <c r="C147" s="14" t="s">
        <v>20</v>
      </c>
      <c r="D147" s="14">
        <v>10</v>
      </c>
      <c r="E147" s="14">
        <v>77</v>
      </c>
      <c r="F147" s="14">
        <v>120</v>
      </c>
      <c r="G147" s="14" t="s">
        <v>1210</v>
      </c>
      <c r="H147" s="14" t="s">
        <v>1210</v>
      </c>
      <c r="I147" s="63">
        <v>8712285414626</v>
      </c>
      <c r="J147" s="56" t="s">
        <v>22</v>
      </c>
      <c r="K147" s="26" t="s">
        <v>37</v>
      </c>
      <c r="L147" s="17">
        <v>1</v>
      </c>
      <c r="M147" s="87">
        <v>168</v>
      </c>
      <c r="N147" s="15">
        <v>4.5</v>
      </c>
      <c r="O147" s="15" t="s">
        <v>1272</v>
      </c>
      <c r="P147" s="13">
        <v>3490</v>
      </c>
      <c r="Q147" s="88" t="s">
        <v>52</v>
      </c>
    </row>
    <row r="148" spans="1:18" customFormat="1" x14ac:dyDescent="0.25">
      <c r="A148" s="121"/>
      <c r="B148" s="18"/>
      <c r="C148" s="14"/>
      <c r="D148" s="14"/>
      <c r="E148" s="14"/>
      <c r="F148" s="14"/>
      <c r="G148" s="14"/>
      <c r="H148" s="14"/>
      <c r="I148" s="16"/>
      <c r="J148" s="21"/>
      <c r="K148" s="21"/>
      <c r="L148" s="17"/>
      <c r="M148" s="16"/>
      <c r="N148" s="15"/>
      <c r="O148" s="15"/>
      <c r="P148" s="13"/>
      <c r="Q148" s="208"/>
      <c r="R148" s="165"/>
    </row>
    <row r="149" spans="1:18" x14ac:dyDescent="0.25">
      <c r="A149" s="236"/>
      <c r="B149" s="47" t="s">
        <v>217</v>
      </c>
      <c r="C149" s="48"/>
      <c r="D149" s="48"/>
      <c r="E149" s="48"/>
      <c r="F149" s="48"/>
      <c r="G149" s="48"/>
      <c r="H149" s="48"/>
      <c r="I149" s="49"/>
      <c r="J149" s="50"/>
      <c r="K149" s="50"/>
      <c r="L149" s="51"/>
      <c r="M149" s="52"/>
      <c r="N149" s="52"/>
      <c r="O149" s="53"/>
      <c r="P149" s="53"/>
    </row>
    <row r="150" spans="1:18" x14ac:dyDescent="0.25">
      <c r="A150" s="237" t="s">
        <v>871</v>
      </c>
      <c r="B150" s="44" t="s">
        <v>1237</v>
      </c>
      <c r="C150" s="14" t="s">
        <v>20</v>
      </c>
      <c r="D150" s="14">
        <v>16</v>
      </c>
      <c r="E150" s="14">
        <v>10</v>
      </c>
      <c r="F150" s="14">
        <v>28</v>
      </c>
      <c r="G150" s="14">
        <v>100</v>
      </c>
      <c r="H150" s="14">
        <v>100</v>
      </c>
      <c r="I150" s="16">
        <v>8712285370281</v>
      </c>
      <c r="J150" s="26" t="s">
        <v>33</v>
      </c>
      <c r="K150" s="26">
        <v>83025000</v>
      </c>
      <c r="L150" s="25">
        <v>1</v>
      </c>
      <c r="M150" s="14">
        <v>216</v>
      </c>
      <c r="N150" s="15">
        <v>1.88</v>
      </c>
      <c r="O150" s="15" t="s">
        <v>215</v>
      </c>
      <c r="P150" s="13">
        <v>1290</v>
      </c>
      <c r="Q150" s="88"/>
    </row>
    <row r="151" spans="1:18" x14ac:dyDescent="0.25">
      <c r="A151" s="237" t="s">
        <v>216</v>
      </c>
      <c r="B151" s="44" t="s">
        <v>213</v>
      </c>
      <c r="C151" s="14" t="s">
        <v>20</v>
      </c>
      <c r="D151" s="14">
        <v>16</v>
      </c>
      <c r="E151" s="14">
        <v>10</v>
      </c>
      <c r="F151" s="14">
        <v>28</v>
      </c>
      <c r="G151" s="14">
        <v>100</v>
      </c>
      <c r="H151" s="14">
        <v>100</v>
      </c>
      <c r="I151" s="16">
        <v>8712285342424</v>
      </c>
      <c r="J151" s="26" t="s">
        <v>33</v>
      </c>
      <c r="K151" s="26">
        <v>83025000</v>
      </c>
      <c r="L151" s="25">
        <v>1</v>
      </c>
      <c r="M151" s="14">
        <v>216</v>
      </c>
      <c r="N151" s="15">
        <v>1.88</v>
      </c>
      <c r="O151" s="15" t="s">
        <v>215</v>
      </c>
      <c r="P151" s="13">
        <v>1949</v>
      </c>
      <c r="Q151" s="88"/>
    </row>
    <row r="152" spans="1:18" x14ac:dyDescent="0.25">
      <c r="A152" s="237" t="s">
        <v>214</v>
      </c>
      <c r="B152" s="44" t="s">
        <v>566</v>
      </c>
      <c r="C152" s="14" t="s">
        <v>20</v>
      </c>
      <c r="D152" s="14">
        <v>16</v>
      </c>
      <c r="E152" s="14">
        <v>10</v>
      </c>
      <c r="F152" s="14">
        <v>28</v>
      </c>
      <c r="G152" s="14">
        <v>100</v>
      </c>
      <c r="H152" s="14">
        <v>100</v>
      </c>
      <c r="I152" s="16">
        <v>8712285342448</v>
      </c>
      <c r="J152" s="26" t="s">
        <v>33</v>
      </c>
      <c r="K152" s="26">
        <v>83025000</v>
      </c>
      <c r="L152" s="25">
        <v>1</v>
      </c>
      <c r="M152" s="14">
        <v>216</v>
      </c>
      <c r="N152" s="15">
        <v>2.2799999999999998</v>
      </c>
      <c r="O152" s="15" t="s">
        <v>212</v>
      </c>
      <c r="P152" s="13">
        <v>2590</v>
      </c>
      <c r="Q152" s="88"/>
    </row>
    <row r="153" spans="1:18" customFormat="1" x14ac:dyDescent="0.25">
      <c r="A153" s="121"/>
      <c r="B153" s="18"/>
      <c r="C153" s="14"/>
      <c r="D153" s="14"/>
      <c r="E153" s="14"/>
      <c r="F153" s="14"/>
      <c r="G153" s="14"/>
      <c r="H153" s="14"/>
      <c r="I153" s="16"/>
      <c r="J153" s="21" t="s">
        <v>17</v>
      </c>
      <c r="K153" s="21" t="s">
        <v>17</v>
      </c>
      <c r="L153" s="17"/>
      <c r="M153" s="16"/>
      <c r="N153" s="15"/>
      <c r="O153" s="15"/>
      <c r="P153" s="13"/>
      <c r="R153" s="165"/>
    </row>
    <row r="154" spans="1:18" x14ac:dyDescent="0.25">
      <c r="A154" s="236"/>
      <c r="B154" s="47" t="s">
        <v>211</v>
      </c>
      <c r="C154" s="48"/>
      <c r="D154" s="48"/>
      <c r="E154" s="48"/>
      <c r="F154" s="48"/>
      <c r="G154" s="48"/>
      <c r="H154" s="48"/>
      <c r="I154" s="49"/>
      <c r="J154" s="50" t="s">
        <v>17</v>
      </c>
      <c r="K154" s="50" t="s">
        <v>17</v>
      </c>
      <c r="L154" s="51"/>
      <c r="M154" s="52"/>
      <c r="N154" s="52"/>
      <c r="O154" s="53"/>
      <c r="P154" s="53"/>
    </row>
    <row r="155" spans="1:18" x14ac:dyDescent="0.25">
      <c r="A155" s="237" t="s">
        <v>210</v>
      </c>
      <c r="B155" s="44" t="s">
        <v>209</v>
      </c>
      <c r="C155" s="14" t="s">
        <v>20</v>
      </c>
      <c r="D155" s="14">
        <v>16</v>
      </c>
      <c r="E155" s="14">
        <v>19</v>
      </c>
      <c r="F155" s="14">
        <v>43</v>
      </c>
      <c r="G155" s="14">
        <v>200</v>
      </c>
      <c r="H155" s="14">
        <v>200</v>
      </c>
      <c r="I155" s="16">
        <v>8712285335105</v>
      </c>
      <c r="J155" s="26" t="s">
        <v>33</v>
      </c>
      <c r="K155" s="26" t="s">
        <v>37</v>
      </c>
      <c r="L155" s="25">
        <v>1</v>
      </c>
      <c r="M155" s="14">
        <v>216</v>
      </c>
      <c r="N155" s="15">
        <v>1.518</v>
      </c>
      <c r="O155" s="15" t="s">
        <v>208</v>
      </c>
      <c r="P155" s="13">
        <v>1599</v>
      </c>
      <c r="Q155" s="88"/>
    </row>
    <row r="156" spans="1:18" x14ac:dyDescent="0.25">
      <c r="A156" s="237" t="s">
        <v>207</v>
      </c>
      <c r="B156" s="44" t="s">
        <v>206</v>
      </c>
      <c r="C156" s="14" t="s">
        <v>20</v>
      </c>
      <c r="D156" s="14">
        <v>16</v>
      </c>
      <c r="E156" s="14">
        <v>19</v>
      </c>
      <c r="F156" s="14">
        <v>43</v>
      </c>
      <c r="G156" s="14">
        <v>200</v>
      </c>
      <c r="H156" s="14">
        <v>200</v>
      </c>
      <c r="I156" s="16">
        <v>8712285335129</v>
      </c>
      <c r="J156" s="26" t="s">
        <v>33</v>
      </c>
      <c r="K156" s="26" t="s">
        <v>37</v>
      </c>
      <c r="L156" s="25">
        <v>1</v>
      </c>
      <c r="M156" s="14">
        <v>216</v>
      </c>
      <c r="N156" s="15">
        <v>1.8819999999999999</v>
      </c>
      <c r="O156" s="15" t="s">
        <v>203</v>
      </c>
      <c r="P156" s="13">
        <v>2249</v>
      </c>
      <c r="Q156" s="88"/>
    </row>
    <row r="157" spans="1:18" s="12" customFormat="1" x14ac:dyDescent="0.25">
      <c r="A157" s="237" t="s">
        <v>205</v>
      </c>
      <c r="B157" s="44" t="s">
        <v>204</v>
      </c>
      <c r="C157" s="14" t="s">
        <v>20</v>
      </c>
      <c r="D157" s="14">
        <v>16</v>
      </c>
      <c r="E157" s="14">
        <v>19</v>
      </c>
      <c r="F157" s="14">
        <v>43</v>
      </c>
      <c r="G157" s="14">
        <v>200</v>
      </c>
      <c r="H157" s="14">
        <v>200</v>
      </c>
      <c r="I157" s="16">
        <v>8712285335143</v>
      </c>
      <c r="J157" s="26" t="s">
        <v>33</v>
      </c>
      <c r="K157" s="26" t="s">
        <v>37</v>
      </c>
      <c r="L157" s="25">
        <v>1</v>
      </c>
      <c r="M157" s="14">
        <v>216</v>
      </c>
      <c r="N157" s="15">
        <v>2.2789999999999999</v>
      </c>
      <c r="O157" s="15" t="s">
        <v>203</v>
      </c>
      <c r="P157" s="13">
        <v>2890</v>
      </c>
      <c r="Q157" s="88"/>
      <c r="R157" s="165"/>
    </row>
    <row r="158" spans="1:18" customFormat="1" x14ac:dyDescent="0.25">
      <c r="A158" s="121"/>
      <c r="B158" s="18"/>
      <c r="C158" s="14"/>
      <c r="D158" s="14"/>
      <c r="E158" s="14"/>
      <c r="F158" s="14"/>
      <c r="G158" s="14"/>
      <c r="H158" s="14"/>
      <c r="I158" s="16"/>
      <c r="J158" s="21"/>
      <c r="K158" s="21"/>
      <c r="L158" s="17"/>
      <c r="M158" s="16"/>
      <c r="N158" s="15"/>
      <c r="O158" s="15"/>
      <c r="P158" s="13"/>
      <c r="Q158" s="88"/>
      <c r="R158" s="165"/>
    </row>
    <row r="159" spans="1:18" x14ac:dyDescent="0.25">
      <c r="A159" s="236"/>
      <c r="B159" s="47" t="s">
        <v>202</v>
      </c>
      <c r="C159" s="48"/>
      <c r="D159" s="48"/>
      <c r="E159" s="48"/>
      <c r="F159" s="48"/>
      <c r="G159" s="48"/>
      <c r="H159" s="48"/>
      <c r="I159" s="49"/>
      <c r="J159" s="50" t="s">
        <v>17</v>
      </c>
      <c r="K159" s="50" t="s">
        <v>17</v>
      </c>
      <c r="L159" s="51"/>
      <c r="M159" s="52"/>
      <c r="N159" s="52"/>
      <c r="O159" s="53"/>
      <c r="P159" s="53"/>
      <c r="Q159" s="88"/>
    </row>
    <row r="160" spans="1:18" x14ac:dyDescent="0.25">
      <c r="A160" s="237" t="s">
        <v>201</v>
      </c>
      <c r="B160" s="44" t="s">
        <v>200</v>
      </c>
      <c r="C160" s="14" t="s">
        <v>20</v>
      </c>
      <c r="D160" s="14">
        <v>35</v>
      </c>
      <c r="E160" s="14">
        <v>39</v>
      </c>
      <c r="F160" s="14">
        <v>55</v>
      </c>
      <c r="G160" s="14">
        <v>400</v>
      </c>
      <c r="H160" s="14">
        <v>400</v>
      </c>
      <c r="I160" s="16">
        <v>8712285335167</v>
      </c>
      <c r="J160" s="26" t="s">
        <v>33</v>
      </c>
      <c r="K160" s="26" t="s">
        <v>37</v>
      </c>
      <c r="L160" s="25">
        <v>1</v>
      </c>
      <c r="M160" s="14">
        <v>44</v>
      </c>
      <c r="N160" s="15">
        <v>5.8010000000000002</v>
      </c>
      <c r="O160" s="15" t="s">
        <v>197</v>
      </c>
      <c r="P160" s="13">
        <v>3199</v>
      </c>
      <c r="Q160" s="88"/>
    </row>
    <row r="161" spans="1:18" x14ac:dyDescent="0.25">
      <c r="A161" s="237" t="s">
        <v>199</v>
      </c>
      <c r="B161" s="44" t="s">
        <v>198</v>
      </c>
      <c r="C161" s="14" t="s">
        <v>20</v>
      </c>
      <c r="D161" s="14">
        <v>35</v>
      </c>
      <c r="E161" s="14">
        <v>39</v>
      </c>
      <c r="F161" s="14">
        <v>55</v>
      </c>
      <c r="G161" s="14">
        <v>400</v>
      </c>
      <c r="H161" s="14">
        <v>400</v>
      </c>
      <c r="I161" s="16">
        <v>8712285335181</v>
      </c>
      <c r="J161" s="26" t="s">
        <v>33</v>
      </c>
      <c r="K161" s="26" t="s">
        <v>37</v>
      </c>
      <c r="L161" s="25">
        <v>1</v>
      </c>
      <c r="M161" s="14">
        <v>56</v>
      </c>
      <c r="N161" s="15">
        <v>6.8540000000000001</v>
      </c>
      <c r="O161" s="15" t="s">
        <v>197</v>
      </c>
      <c r="P161" s="13">
        <v>4790</v>
      </c>
      <c r="Q161" s="88"/>
    </row>
    <row r="162" spans="1:18" customFormat="1" x14ac:dyDescent="0.25">
      <c r="A162" s="121"/>
      <c r="B162" s="18"/>
      <c r="C162" s="14"/>
      <c r="D162" s="14"/>
      <c r="E162" s="14"/>
      <c r="F162" s="14"/>
      <c r="G162" s="14"/>
      <c r="H162" s="14"/>
      <c r="I162" s="16"/>
      <c r="J162" s="21" t="s">
        <v>17</v>
      </c>
      <c r="K162" s="21" t="s">
        <v>17</v>
      </c>
      <c r="L162" s="17"/>
      <c r="M162" s="16"/>
      <c r="N162" s="15"/>
      <c r="O162" s="15"/>
      <c r="P162" s="13"/>
      <c r="Q162" s="88"/>
      <c r="R162" s="165"/>
    </row>
    <row r="163" spans="1:18" x14ac:dyDescent="0.25">
      <c r="A163" s="236"/>
      <c r="B163" s="47" t="s">
        <v>196</v>
      </c>
      <c r="C163" s="48"/>
      <c r="D163" s="48"/>
      <c r="E163" s="48"/>
      <c r="F163" s="48"/>
      <c r="G163" s="48"/>
      <c r="H163" s="48"/>
      <c r="I163" s="49"/>
      <c r="J163" s="50" t="s">
        <v>17</v>
      </c>
      <c r="K163" s="50" t="s">
        <v>17</v>
      </c>
      <c r="L163" s="51"/>
      <c r="M163" s="52"/>
      <c r="N163" s="52"/>
      <c r="O163" s="53"/>
      <c r="P163" s="53"/>
      <c r="Q163" s="88"/>
    </row>
    <row r="164" spans="1:18" x14ac:dyDescent="0.25">
      <c r="A164" s="237" t="s">
        <v>195</v>
      </c>
      <c r="B164" s="44" t="s">
        <v>194</v>
      </c>
      <c r="C164" s="14" t="s">
        <v>20</v>
      </c>
      <c r="D164" s="14">
        <v>30</v>
      </c>
      <c r="E164" s="14">
        <v>10</v>
      </c>
      <c r="F164" s="14">
        <v>43</v>
      </c>
      <c r="G164" s="14">
        <v>200</v>
      </c>
      <c r="H164" s="14">
        <v>200</v>
      </c>
      <c r="I164" s="16">
        <v>8712285330988</v>
      </c>
      <c r="J164" s="26" t="s">
        <v>33</v>
      </c>
      <c r="K164" s="26" t="s">
        <v>37</v>
      </c>
      <c r="L164" s="25">
        <v>10</v>
      </c>
      <c r="M164" s="14">
        <v>600</v>
      </c>
      <c r="N164" s="15">
        <v>0.755</v>
      </c>
      <c r="O164" s="15" t="s">
        <v>193</v>
      </c>
      <c r="P164" s="13">
        <v>599</v>
      </c>
      <c r="Q164" s="88"/>
    </row>
    <row r="165" spans="1:18" x14ac:dyDescent="0.25">
      <c r="A165" s="237" t="s">
        <v>192</v>
      </c>
      <c r="B165" s="44" t="s">
        <v>191</v>
      </c>
      <c r="C165" s="14" t="s">
        <v>20</v>
      </c>
      <c r="D165" s="14">
        <v>30</v>
      </c>
      <c r="E165" s="14">
        <v>10</v>
      </c>
      <c r="F165" s="14">
        <v>43</v>
      </c>
      <c r="G165" s="14">
        <v>200</v>
      </c>
      <c r="H165" s="14">
        <v>200</v>
      </c>
      <c r="I165" s="16">
        <v>8712285331008</v>
      </c>
      <c r="J165" s="26" t="s">
        <v>33</v>
      </c>
      <c r="K165" s="26" t="s">
        <v>37</v>
      </c>
      <c r="L165" s="25">
        <v>5</v>
      </c>
      <c r="M165" s="14">
        <v>600</v>
      </c>
      <c r="N165" s="15">
        <v>0.755</v>
      </c>
      <c r="O165" s="15" t="s">
        <v>190</v>
      </c>
      <c r="P165" s="13">
        <v>709</v>
      </c>
      <c r="Q165" s="88"/>
    </row>
    <row r="166" spans="1:18" x14ac:dyDescent="0.25">
      <c r="A166" s="237" t="s">
        <v>189</v>
      </c>
      <c r="B166" s="44" t="s">
        <v>188</v>
      </c>
      <c r="C166" s="14" t="s">
        <v>20</v>
      </c>
      <c r="D166" s="14">
        <v>50</v>
      </c>
      <c r="E166" s="14">
        <v>42</v>
      </c>
      <c r="F166" s="14">
        <v>55</v>
      </c>
      <c r="G166" s="14">
        <v>400</v>
      </c>
      <c r="H166" s="14">
        <v>400</v>
      </c>
      <c r="I166" s="16">
        <v>8712285338601</v>
      </c>
      <c r="J166" s="26" t="s">
        <v>33</v>
      </c>
      <c r="K166" s="26" t="s">
        <v>37</v>
      </c>
      <c r="L166" s="25">
        <v>1</v>
      </c>
      <c r="M166" s="14">
        <v>264</v>
      </c>
      <c r="N166" s="15">
        <v>2.2000000000000002</v>
      </c>
      <c r="O166" s="15" t="s">
        <v>187</v>
      </c>
      <c r="P166" s="13">
        <v>1249</v>
      </c>
      <c r="Q166" s="88"/>
    </row>
    <row r="167" spans="1:18" x14ac:dyDescent="0.25">
      <c r="A167" s="237" t="s">
        <v>186</v>
      </c>
      <c r="B167" s="44" t="s">
        <v>185</v>
      </c>
      <c r="C167" s="14" t="s">
        <v>20</v>
      </c>
      <c r="D167" s="14">
        <v>50</v>
      </c>
      <c r="E167" s="14">
        <v>42</v>
      </c>
      <c r="F167" s="14">
        <v>55</v>
      </c>
      <c r="G167" s="14">
        <v>400</v>
      </c>
      <c r="H167" s="14">
        <v>400</v>
      </c>
      <c r="I167" s="16">
        <v>8712285338625</v>
      </c>
      <c r="J167" s="26" t="s">
        <v>33</v>
      </c>
      <c r="K167" s="26" t="s">
        <v>37</v>
      </c>
      <c r="L167" s="25">
        <v>1</v>
      </c>
      <c r="M167" s="14">
        <v>180</v>
      </c>
      <c r="N167" s="15">
        <v>2.99</v>
      </c>
      <c r="O167" s="15" t="s">
        <v>184</v>
      </c>
      <c r="P167" s="13">
        <v>1849</v>
      </c>
      <c r="Q167" s="88"/>
    </row>
    <row r="168" spans="1:18" x14ac:dyDescent="0.25">
      <c r="A168" s="237" t="s">
        <v>183</v>
      </c>
      <c r="B168" s="44" t="s">
        <v>182</v>
      </c>
      <c r="C168" s="14" t="s">
        <v>20</v>
      </c>
      <c r="D168" s="14">
        <v>75</v>
      </c>
      <c r="E168" s="14">
        <v>55</v>
      </c>
      <c r="F168" s="14">
        <v>80</v>
      </c>
      <c r="G168" s="14">
        <v>600</v>
      </c>
      <c r="H168" s="14">
        <v>600</v>
      </c>
      <c r="I168" s="16">
        <v>8712285338649</v>
      </c>
      <c r="J168" s="26" t="s">
        <v>33</v>
      </c>
      <c r="K168" s="26" t="s">
        <v>37</v>
      </c>
      <c r="L168" s="25">
        <v>1</v>
      </c>
      <c r="M168" s="14">
        <v>176</v>
      </c>
      <c r="N168" s="15">
        <v>2.84</v>
      </c>
      <c r="O168" s="15" t="s">
        <v>181</v>
      </c>
      <c r="P168" s="13">
        <v>2149</v>
      </c>
      <c r="Q168" s="88"/>
    </row>
    <row r="169" spans="1:18" x14ac:dyDescent="0.25">
      <c r="A169" s="237" t="s">
        <v>180</v>
      </c>
      <c r="B169" s="44" t="s">
        <v>179</v>
      </c>
      <c r="C169" s="14" t="s">
        <v>20</v>
      </c>
      <c r="D169" s="14">
        <v>75</v>
      </c>
      <c r="E169" s="14">
        <v>55</v>
      </c>
      <c r="F169" s="14">
        <v>65</v>
      </c>
      <c r="G169" s="14">
        <v>600</v>
      </c>
      <c r="H169" s="14">
        <v>600</v>
      </c>
      <c r="I169" s="16">
        <v>8712285338663</v>
      </c>
      <c r="J169" s="26" t="s">
        <v>33</v>
      </c>
      <c r="K169" s="26" t="s">
        <v>37</v>
      </c>
      <c r="L169" s="25">
        <v>1</v>
      </c>
      <c r="M169" s="14">
        <v>120</v>
      </c>
      <c r="N169" s="15">
        <v>3.68</v>
      </c>
      <c r="O169" s="15" t="s">
        <v>178</v>
      </c>
      <c r="P169" s="13">
        <v>2490</v>
      </c>
      <c r="Q169" s="88"/>
    </row>
    <row r="170" spans="1:18" customFormat="1" x14ac:dyDescent="0.25">
      <c r="A170" s="121"/>
      <c r="B170" s="18"/>
      <c r="C170" s="14"/>
      <c r="D170" s="14"/>
      <c r="E170" s="14"/>
      <c r="F170" s="14"/>
      <c r="G170" s="14"/>
      <c r="H170" s="14"/>
      <c r="I170" s="16"/>
      <c r="J170" s="21"/>
      <c r="K170" s="21"/>
      <c r="L170" s="17"/>
      <c r="M170" s="16"/>
      <c r="N170" s="15"/>
      <c r="O170" s="15"/>
      <c r="P170" s="13"/>
      <c r="Q170" s="208"/>
      <c r="R170" s="165"/>
    </row>
    <row r="171" spans="1:18" x14ac:dyDescent="0.25">
      <c r="A171" s="236"/>
      <c r="B171" s="47" t="s">
        <v>177</v>
      </c>
      <c r="C171" s="48"/>
      <c r="D171" s="48"/>
      <c r="E171" s="48"/>
      <c r="F171" s="48"/>
      <c r="G171" s="48"/>
      <c r="H171" s="48"/>
      <c r="I171" s="49"/>
      <c r="J171" s="50" t="s">
        <v>17</v>
      </c>
      <c r="K171" s="50" t="s">
        <v>17</v>
      </c>
      <c r="L171" s="51"/>
      <c r="M171" s="52"/>
      <c r="N171" s="52"/>
      <c r="O171" s="53"/>
      <c r="P171" s="53"/>
    </row>
    <row r="172" spans="1:18" x14ac:dyDescent="0.25">
      <c r="A172" s="237" t="s">
        <v>176</v>
      </c>
      <c r="B172" s="44" t="s">
        <v>175</v>
      </c>
      <c r="C172" s="14" t="s">
        <v>20</v>
      </c>
      <c r="D172" s="14">
        <v>100</v>
      </c>
      <c r="E172" s="14">
        <v>46</v>
      </c>
      <c r="F172" s="14">
        <v>65</v>
      </c>
      <c r="G172" s="14">
        <v>400</v>
      </c>
      <c r="H172" s="14">
        <v>400</v>
      </c>
      <c r="I172" s="16">
        <v>8712285334122</v>
      </c>
      <c r="J172" s="26" t="s">
        <v>33</v>
      </c>
      <c r="K172" s="26" t="s">
        <v>37</v>
      </c>
      <c r="L172" s="25">
        <v>1</v>
      </c>
      <c r="M172" s="14">
        <v>200</v>
      </c>
      <c r="N172" s="15">
        <v>3.653</v>
      </c>
      <c r="O172" s="15" t="s">
        <v>174</v>
      </c>
      <c r="P172" s="13">
        <v>2590</v>
      </c>
      <c r="Q172" s="88"/>
    </row>
    <row r="173" spans="1:18" x14ac:dyDescent="0.25">
      <c r="A173" s="237" t="s">
        <v>173</v>
      </c>
      <c r="B173" s="44" t="s">
        <v>172</v>
      </c>
      <c r="C173" s="14" t="s">
        <v>20</v>
      </c>
      <c r="D173" s="14">
        <v>75</v>
      </c>
      <c r="E173" s="14">
        <v>46</v>
      </c>
      <c r="F173" s="14">
        <v>65</v>
      </c>
      <c r="G173" s="14">
        <v>400</v>
      </c>
      <c r="H173" s="14">
        <v>400</v>
      </c>
      <c r="I173" s="16">
        <v>8712285334146</v>
      </c>
      <c r="J173" s="26" t="s">
        <v>33</v>
      </c>
      <c r="K173" s="26" t="s">
        <v>37</v>
      </c>
      <c r="L173" s="25">
        <v>1</v>
      </c>
      <c r="M173" s="14">
        <v>153</v>
      </c>
      <c r="N173" s="15">
        <v>5.0209999999999999</v>
      </c>
      <c r="O173" s="15" t="s">
        <v>171</v>
      </c>
      <c r="P173" s="13">
        <v>3390</v>
      </c>
      <c r="Q173" s="88"/>
    </row>
    <row r="174" spans="1:18" x14ac:dyDescent="0.25">
      <c r="A174" s="237" t="s">
        <v>170</v>
      </c>
      <c r="B174" s="44" t="s">
        <v>169</v>
      </c>
      <c r="C174" s="14" t="s">
        <v>20</v>
      </c>
      <c r="D174" s="14">
        <v>100</v>
      </c>
      <c r="E174" s="14">
        <v>55</v>
      </c>
      <c r="F174" s="14">
        <v>80</v>
      </c>
      <c r="G174" s="14">
        <v>800</v>
      </c>
      <c r="H174" s="14">
        <v>800</v>
      </c>
      <c r="I174" s="16">
        <v>8712285334160</v>
      </c>
      <c r="J174" s="26" t="s">
        <v>33</v>
      </c>
      <c r="K174" s="26" t="s">
        <v>37</v>
      </c>
      <c r="L174" s="25">
        <v>1</v>
      </c>
      <c r="M174" s="14">
        <v>60</v>
      </c>
      <c r="N174" s="15">
        <v>4.9139999999999997</v>
      </c>
      <c r="O174" s="15" t="s">
        <v>168</v>
      </c>
      <c r="P174" s="13">
        <v>2990</v>
      </c>
      <c r="Q174" s="88"/>
    </row>
    <row r="175" spans="1:18" x14ac:dyDescent="0.25">
      <c r="A175" s="237" t="s">
        <v>167</v>
      </c>
      <c r="B175" s="44" t="s">
        <v>166</v>
      </c>
      <c r="C175" s="14" t="s">
        <v>20</v>
      </c>
      <c r="D175" s="14">
        <v>75</v>
      </c>
      <c r="E175" s="14">
        <v>55</v>
      </c>
      <c r="F175" s="14">
        <v>80</v>
      </c>
      <c r="G175" s="14">
        <v>800</v>
      </c>
      <c r="H175" s="14">
        <v>800</v>
      </c>
      <c r="I175" s="16">
        <v>8712285334184</v>
      </c>
      <c r="J175" s="26" t="s">
        <v>33</v>
      </c>
      <c r="K175" s="26" t="s">
        <v>37</v>
      </c>
      <c r="L175" s="25">
        <v>1</v>
      </c>
      <c r="M175" s="14">
        <v>68</v>
      </c>
      <c r="N175" s="15">
        <v>6.149</v>
      </c>
      <c r="O175" s="15" t="s">
        <v>165</v>
      </c>
      <c r="P175" s="13">
        <v>3790</v>
      </c>
      <c r="Q175" s="88"/>
    </row>
    <row r="176" spans="1:18" x14ac:dyDescent="0.25">
      <c r="A176" s="237" t="s">
        <v>164</v>
      </c>
      <c r="B176" s="44" t="s">
        <v>163</v>
      </c>
      <c r="C176" s="14" t="s">
        <v>20</v>
      </c>
      <c r="D176" s="14">
        <v>100</v>
      </c>
      <c r="E176" s="14">
        <v>46</v>
      </c>
      <c r="F176" s="14">
        <v>100</v>
      </c>
      <c r="G176" s="14">
        <v>400</v>
      </c>
      <c r="H176" s="14">
        <v>400</v>
      </c>
      <c r="I176" s="16">
        <v>8712285334207</v>
      </c>
      <c r="J176" s="26" t="s">
        <v>33</v>
      </c>
      <c r="K176" s="26" t="s">
        <v>37</v>
      </c>
      <c r="L176" s="25">
        <v>1</v>
      </c>
      <c r="M176" s="14">
        <v>100</v>
      </c>
      <c r="N176" s="15">
        <v>4.75</v>
      </c>
      <c r="O176" s="15" t="s">
        <v>162</v>
      </c>
      <c r="P176" s="13">
        <v>3390</v>
      </c>
      <c r="Q176" s="88"/>
    </row>
    <row r="177" spans="1:18" x14ac:dyDescent="0.25">
      <c r="A177" s="237" t="s">
        <v>571</v>
      </c>
      <c r="B177" s="44" t="s">
        <v>572</v>
      </c>
      <c r="C177" s="14" t="s">
        <v>20</v>
      </c>
      <c r="D177" s="14">
        <v>160</v>
      </c>
      <c r="E177" s="14">
        <v>80</v>
      </c>
      <c r="F177" s="14">
        <v>120</v>
      </c>
      <c r="G177" s="14">
        <v>1200</v>
      </c>
      <c r="H177" s="14">
        <v>1200</v>
      </c>
      <c r="I177" s="16">
        <v>8712285352645</v>
      </c>
      <c r="J177" s="26" t="s">
        <v>33</v>
      </c>
      <c r="K177" s="26" t="s">
        <v>37</v>
      </c>
      <c r="L177" s="25">
        <v>1</v>
      </c>
      <c r="M177" s="14">
        <v>20</v>
      </c>
      <c r="N177" s="15">
        <v>11.565</v>
      </c>
      <c r="O177" s="15" t="s">
        <v>801</v>
      </c>
      <c r="P177" s="13">
        <v>4790</v>
      </c>
      <c r="Q177" s="88" t="s">
        <v>1299</v>
      </c>
    </row>
    <row r="178" spans="1:18" x14ac:dyDescent="0.25">
      <c r="A178" s="237" t="s">
        <v>161</v>
      </c>
      <c r="B178" s="44" t="s">
        <v>160</v>
      </c>
      <c r="C178" s="14" t="s">
        <v>20</v>
      </c>
      <c r="D178" s="14">
        <v>230</v>
      </c>
      <c r="E178" s="14">
        <v>80</v>
      </c>
      <c r="F178" s="14">
        <v>120</v>
      </c>
      <c r="G178" s="14">
        <v>1200</v>
      </c>
      <c r="H178" s="14">
        <v>1200</v>
      </c>
      <c r="I178" s="16">
        <v>8712285336126</v>
      </c>
      <c r="J178" s="26" t="s">
        <v>33</v>
      </c>
      <c r="K178" s="26" t="s">
        <v>37</v>
      </c>
      <c r="L178" s="25">
        <v>1</v>
      </c>
      <c r="M178" s="14">
        <v>30</v>
      </c>
      <c r="N178" s="15">
        <v>16.5</v>
      </c>
      <c r="O178" s="15" t="s">
        <v>159</v>
      </c>
      <c r="P178" s="13">
        <v>6690</v>
      </c>
      <c r="Q178" s="88" t="s">
        <v>1299</v>
      </c>
    </row>
    <row r="179" spans="1:18" customFormat="1" x14ac:dyDescent="0.25">
      <c r="A179" s="121"/>
      <c r="B179" s="18"/>
      <c r="C179" s="14"/>
      <c r="D179" s="14"/>
      <c r="E179" s="14"/>
      <c r="F179" s="14"/>
      <c r="G179" s="14"/>
      <c r="H179" s="14"/>
      <c r="I179" s="16"/>
      <c r="J179" s="21"/>
      <c r="K179" s="21"/>
      <c r="L179" s="17"/>
      <c r="M179" s="16"/>
      <c r="N179" s="15"/>
      <c r="O179" s="15"/>
      <c r="P179" s="13"/>
      <c r="Q179" s="88"/>
      <c r="R179" s="165"/>
    </row>
    <row r="180" spans="1:18" x14ac:dyDescent="0.25">
      <c r="A180" s="236"/>
      <c r="B180" s="47" t="s">
        <v>145</v>
      </c>
      <c r="C180" s="48"/>
      <c r="D180" s="48"/>
      <c r="E180" s="48"/>
      <c r="F180" s="48"/>
      <c r="G180" s="48"/>
      <c r="H180" s="48"/>
      <c r="I180" s="49"/>
      <c r="J180" s="50" t="s">
        <v>17</v>
      </c>
      <c r="K180" s="50" t="s">
        <v>17</v>
      </c>
      <c r="L180" s="51"/>
      <c r="M180" s="52"/>
      <c r="N180" s="52"/>
      <c r="O180" s="53"/>
      <c r="P180" s="53"/>
      <c r="Q180" s="88"/>
    </row>
    <row r="181" spans="1:18" x14ac:dyDescent="0.25">
      <c r="A181" s="237" t="s">
        <v>144</v>
      </c>
      <c r="B181" s="44" t="s">
        <v>143</v>
      </c>
      <c r="C181" s="14" t="s">
        <v>20</v>
      </c>
      <c r="D181" s="14">
        <v>30</v>
      </c>
      <c r="E181" s="14">
        <v>42</v>
      </c>
      <c r="F181" s="14">
        <v>65</v>
      </c>
      <c r="G181" s="14">
        <v>630</v>
      </c>
      <c r="H181" s="14">
        <v>630</v>
      </c>
      <c r="I181" s="16">
        <v>8712285323362</v>
      </c>
      <c r="J181" s="26" t="s">
        <v>118</v>
      </c>
      <c r="K181" s="26" t="s">
        <v>37</v>
      </c>
      <c r="L181" s="25">
        <v>1</v>
      </c>
      <c r="M181" s="14">
        <v>28</v>
      </c>
      <c r="N181" s="15">
        <v>13.48</v>
      </c>
      <c r="O181" s="15" t="s">
        <v>142</v>
      </c>
      <c r="P181" s="13">
        <v>11890</v>
      </c>
      <c r="Q181" s="88"/>
    </row>
    <row r="182" spans="1:18" x14ac:dyDescent="0.25">
      <c r="A182" s="237" t="s">
        <v>141</v>
      </c>
      <c r="B182" s="44" t="s">
        <v>140</v>
      </c>
      <c r="C182" s="14" t="s">
        <v>20</v>
      </c>
      <c r="D182" s="14">
        <v>80</v>
      </c>
      <c r="E182" s="14">
        <v>42</v>
      </c>
      <c r="F182" s="14">
        <v>85</v>
      </c>
      <c r="G182" s="14">
        <v>800</v>
      </c>
      <c r="H182" s="14">
        <v>800</v>
      </c>
      <c r="I182" s="16">
        <v>8712285323386</v>
      </c>
      <c r="J182" s="26" t="s">
        <v>118</v>
      </c>
      <c r="K182" s="26" t="s">
        <v>37</v>
      </c>
      <c r="L182" s="25">
        <v>1</v>
      </c>
      <c r="M182" s="14">
        <v>10</v>
      </c>
      <c r="N182" s="15">
        <v>18.59</v>
      </c>
      <c r="O182" s="15" t="s">
        <v>139</v>
      </c>
      <c r="P182" s="13">
        <v>8090</v>
      </c>
      <c r="Q182" s="88"/>
    </row>
    <row r="183" spans="1:18" x14ac:dyDescent="0.25">
      <c r="A183" s="237" t="s">
        <v>138</v>
      </c>
      <c r="B183" s="44" t="s">
        <v>137</v>
      </c>
      <c r="C183" s="14" t="s">
        <v>20</v>
      </c>
      <c r="D183" s="14">
        <v>136</v>
      </c>
      <c r="E183" s="14">
        <v>40</v>
      </c>
      <c r="F183" s="14">
        <v>98</v>
      </c>
      <c r="G183" s="14">
        <v>985</v>
      </c>
      <c r="H183" s="14">
        <v>985</v>
      </c>
      <c r="I183" s="16">
        <v>8712285323409</v>
      </c>
      <c r="J183" s="26" t="s">
        <v>118</v>
      </c>
      <c r="K183" s="26" t="s">
        <v>37</v>
      </c>
      <c r="L183" s="25">
        <v>1</v>
      </c>
      <c r="M183" s="14">
        <v>10</v>
      </c>
      <c r="N183" s="15">
        <v>26</v>
      </c>
      <c r="O183" s="15" t="s">
        <v>136</v>
      </c>
      <c r="P183" s="13">
        <v>14190</v>
      </c>
      <c r="Q183" s="88"/>
    </row>
    <row r="184" spans="1:18" x14ac:dyDescent="0.25">
      <c r="A184" s="237" t="s">
        <v>135</v>
      </c>
      <c r="B184" s="44" t="s">
        <v>134</v>
      </c>
      <c r="C184" s="14" t="s">
        <v>20</v>
      </c>
      <c r="D184" s="14">
        <v>227</v>
      </c>
      <c r="E184" s="14">
        <v>65</v>
      </c>
      <c r="F184" s="14">
        <v>110</v>
      </c>
      <c r="G184" s="14">
        <v>907</v>
      </c>
      <c r="H184" s="14">
        <v>907</v>
      </c>
      <c r="I184" s="16">
        <v>8712285323201</v>
      </c>
      <c r="J184" s="26" t="s">
        <v>118</v>
      </c>
      <c r="K184" s="26" t="s">
        <v>37</v>
      </c>
      <c r="L184" s="25">
        <v>1</v>
      </c>
      <c r="M184" s="14">
        <v>6</v>
      </c>
      <c r="N184" s="15">
        <v>41</v>
      </c>
      <c r="O184" s="15" t="s">
        <v>133</v>
      </c>
      <c r="P184" s="13">
        <v>24990</v>
      </c>
      <c r="Q184" s="88"/>
    </row>
    <row r="185" spans="1:18" x14ac:dyDescent="0.25">
      <c r="A185" s="237" t="s">
        <v>132</v>
      </c>
      <c r="B185" s="44" t="s">
        <v>131</v>
      </c>
      <c r="C185" s="14" t="s">
        <v>20</v>
      </c>
      <c r="D185" s="14">
        <v>72</v>
      </c>
      <c r="E185" s="14">
        <v>42</v>
      </c>
      <c r="F185" s="14">
        <v>65</v>
      </c>
      <c r="G185" s="14">
        <v>870</v>
      </c>
      <c r="H185" s="14">
        <v>870</v>
      </c>
      <c r="I185" s="16">
        <v>8712285342165</v>
      </c>
      <c r="J185" s="26" t="s">
        <v>118</v>
      </c>
      <c r="K185" s="26">
        <v>83025000</v>
      </c>
      <c r="L185" s="25">
        <v>1</v>
      </c>
      <c r="M185" s="14">
        <v>18</v>
      </c>
      <c r="N185" s="15">
        <v>10</v>
      </c>
      <c r="O185" s="15" t="s">
        <v>130</v>
      </c>
      <c r="P185" s="13">
        <v>7790</v>
      </c>
      <c r="Q185" s="88"/>
    </row>
    <row r="186" spans="1:18" x14ac:dyDescent="0.25">
      <c r="A186" s="121"/>
      <c r="B186" s="44"/>
      <c r="C186" s="14"/>
      <c r="D186" s="14"/>
      <c r="E186" s="14"/>
      <c r="F186" s="14"/>
      <c r="G186" s="14"/>
      <c r="H186" s="14"/>
      <c r="I186" s="16"/>
      <c r="J186" s="56"/>
      <c r="K186" s="56"/>
      <c r="L186" s="17"/>
      <c r="M186" s="14"/>
      <c r="N186" s="15"/>
      <c r="O186" s="15"/>
      <c r="P186" s="13"/>
      <c r="Q186" s="88"/>
    </row>
    <row r="187" spans="1:18" x14ac:dyDescent="0.25">
      <c r="A187" s="236"/>
      <c r="B187" s="47" t="s">
        <v>129</v>
      </c>
      <c r="C187" s="48"/>
      <c r="D187" s="48"/>
      <c r="E187" s="48"/>
      <c r="F187" s="48"/>
      <c r="G187" s="48"/>
      <c r="H187" s="48"/>
      <c r="I187" s="49"/>
      <c r="J187" s="50" t="s">
        <v>17</v>
      </c>
      <c r="K187" s="50" t="s">
        <v>17</v>
      </c>
      <c r="L187" s="51"/>
      <c r="M187" s="52"/>
      <c r="N187" s="52"/>
      <c r="O187" s="53"/>
      <c r="P187" s="53"/>
      <c r="Q187" s="88"/>
    </row>
    <row r="188" spans="1:18" s="12" customFormat="1" x14ac:dyDescent="0.25">
      <c r="A188" s="237" t="s">
        <v>1245</v>
      </c>
      <c r="B188" s="44" t="s">
        <v>1253</v>
      </c>
      <c r="C188" s="14" t="s">
        <v>20</v>
      </c>
      <c r="D188" s="14">
        <v>80</v>
      </c>
      <c r="E188" s="14">
        <v>50</v>
      </c>
      <c r="F188" s="14">
        <v>86</v>
      </c>
      <c r="G188" s="14">
        <v>900</v>
      </c>
      <c r="H188" s="14">
        <v>600</v>
      </c>
      <c r="I188" s="16">
        <v>8712285414800</v>
      </c>
      <c r="J188" s="26" t="s">
        <v>22</v>
      </c>
      <c r="K188" s="26" t="s">
        <v>18</v>
      </c>
      <c r="L188" s="25">
        <v>1</v>
      </c>
      <c r="M188" s="14">
        <v>20</v>
      </c>
      <c r="N188" s="15">
        <v>23.5</v>
      </c>
      <c r="O188" s="15" t="s">
        <v>1250</v>
      </c>
      <c r="P188" s="13">
        <v>5290</v>
      </c>
      <c r="Q188" s="88" t="s">
        <v>52</v>
      </c>
      <c r="R188" s="165"/>
    </row>
    <row r="189" spans="1:18" s="12" customFormat="1" x14ac:dyDescent="0.25">
      <c r="A189" s="237" t="s">
        <v>1246</v>
      </c>
      <c r="B189" s="44" t="s">
        <v>1254</v>
      </c>
      <c r="C189" s="14" t="s">
        <v>20</v>
      </c>
      <c r="D189" s="14">
        <v>120</v>
      </c>
      <c r="E189" s="14">
        <v>65</v>
      </c>
      <c r="F189" s="14">
        <v>98</v>
      </c>
      <c r="G189" s="14">
        <v>1100</v>
      </c>
      <c r="H189" s="14">
        <v>600</v>
      </c>
      <c r="I189" s="16">
        <v>8712285414824</v>
      </c>
      <c r="J189" s="26" t="s">
        <v>22</v>
      </c>
      <c r="K189" s="26" t="s">
        <v>18</v>
      </c>
      <c r="L189" s="25">
        <v>1</v>
      </c>
      <c r="M189" s="14">
        <v>20</v>
      </c>
      <c r="N189" s="15">
        <v>26.5</v>
      </c>
      <c r="O189" s="15" t="s">
        <v>1249</v>
      </c>
      <c r="P189" s="13">
        <v>8590</v>
      </c>
      <c r="Q189" s="88" t="s">
        <v>52</v>
      </c>
      <c r="R189" s="165"/>
    </row>
    <row r="190" spans="1:18" s="12" customFormat="1" x14ac:dyDescent="0.25">
      <c r="A190" s="237" t="s">
        <v>1247</v>
      </c>
      <c r="B190" s="44" t="s">
        <v>1255</v>
      </c>
      <c r="C190" s="14" t="s">
        <v>20</v>
      </c>
      <c r="D190" s="14">
        <v>50</v>
      </c>
      <c r="E190" s="14">
        <v>32</v>
      </c>
      <c r="F190" s="14">
        <v>65</v>
      </c>
      <c r="G190" s="14">
        <v>600</v>
      </c>
      <c r="H190" s="14">
        <v>400</v>
      </c>
      <c r="I190" s="16">
        <v>8712285414848</v>
      </c>
      <c r="J190" s="26" t="s">
        <v>22</v>
      </c>
      <c r="K190" s="26" t="s">
        <v>18</v>
      </c>
      <c r="L190" s="25">
        <v>1</v>
      </c>
      <c r="M190" s="14">
        <v>16</v>
      </c>
      <c r="N190" s="15">
        <v>29.5</v>
      </c>
      <c r="O190" s="15" t="s">
        <v>1251</v>
      </c>
      <c r="P190" s="13">
        <v>6590</v>
      </c>
      <c r="Q190" s="88" t="s">
        <v>52</v>
      </c>
      <c r="R190" s="165"/>
    </row>
    <row r="191" spans="1:18" s="12" customFormat="1" x14ac:dyDescent="0.25">
      <c r="A191" s="237" t="s">
        <v>1248</v>
      </c>
      <c r="B191" s="44" t="s">
        <v>1256</v>
      </c>
      <c r="C191" s="14" t="s">
        <v>20</v>
      </c>
      <c r="D191" s="14">
        <v>100</v>
      </c>
      <c r="E191" s="14">
        <v>65</v>
      </c>
      <c r="F191" s="14">
        <v>110</v>
      </c>
      <c r="G191" s="14">
        <v>800</v>
      </c>
      <c r="H191" s="14">
        <v>600</v>
      </c>
      <c r="I191" s="16">
        <v>8712285414862</v>
      </c>
      <c r="J191" s="26" t="s">
        <v>22</v>
      </c>
      <c r="K191" s="26" t="s">
        <v>18</v>
      </c>
      <c r="L191" s="25">
        <v>1</v>
      </c>
      <c r="M191" s="14">
        <v>9</v>
      </c>
      <c r="N191" s="15">
        <v>43.5</v>
      </c>
      <c r="O191" s="15" t="s">
        <v>1252</v>
      </c>
      <c r="P191" s="13">
        <v>9590</v>
      </c>
      <c r="Q191" s="88" t="s">
        <v>52</v>
      </c>
      <c r="R191" s="165"/>
    </row>
    <row r="192" spans="1:18" s="12" customFormat="1" ht="25.5" x14ac:dyDescent="0.25">
      <c r="A192" s="237" t="s">
        <v>128</v>
      </c>
      <c r="B192" s="44" t="s">
        <v>127</v>
      </c>
      <c r="C192" s="14" t="s">
        <v>45</v>
      </c>
      <c r="D192" s="14">
        <v>70</v>
      </c>
      <c r="E192" s="14">
        <v>32</v>
      </c>
      <c r="F192" s="14">
        <v>65</v>
      </c>
      <c r="G192" s="14" t="s">
        <v>1210</v>
      </c>
      <c r="H192" s="14" t="s">
        <v>1210</v>
      </c>
      <c r="I192" s="16">
        <v>8712285331121</v>
      </c>
      <c r="J192" s="26" t="s">
        <v>22</v>
      </c>
      <c r="K192" s="26" t="s">
        <v>125</v>
      </c>
      <c r="L192" s="25">
        <v>1</v>
      </c>
      <c r="M192" s="14">
        <v>4</v>
      </c>
      <c r="N192" s="15">
        <v>12.7</v>
      </c>
      <c r="O192" s="15" t="s">
        <v>126</v>
      </c>
      <c r="P192" s="13">
        <v>19990</v>
      </c>
      <c r="Q192" s="88"/>
      <c r="R192" s="165"/>
    </row>
    <row r="193" spans="1:18" s="12" customFormat="1" ht="25.5" x14ac:dyDescent="0.25">
      <c r="A193" s="237" t="s">
        <v>1360</v>
      </c>
      <c r="B193" s="44" t="s">
        <v>1361</v>
      </c>
      <c r="C193" s="14" t="s">
        <v>45</v>
      </c>
      <c r="D193" s="14">
        <v>55</v>
      </c>
      <c r="E193" s="14">
        <v>32</v>
      </c>
      <c r="F193" s="14">
        <v>65</v>
      </c>
      <c r="G193" s="14" t="s">
        <v>1210</v>
      </c>
      <c r="H193" s="14" t="s">
        <v>1210</v>
      </c>
      <c r="I193" s="16">
        <v>8712285331145</v>
      </c>
      <c r="J193" s="26" t="s">
        <v>22</v>
      </c>
      <c r="K193" s="26" t="s">
        <v>125</v>
      </c>
      <c r="L193" s="25">
        <v>1</v>
      </c>
      <c r="M193" s="14">
        <v>3</v>
      </c>
      <c r="N193" s="15">
        <v>25.6</v>
      </c>
      <c r="O193" s="15" t="s">
        <v>1362</v>
      </c>
      <c r="P193" s="13">
        <v>24990</v>
      </c>
      <c r="Q193" s="88" t="s">
        <v>1151</v>
      </c>
      <c r="R193" s="165"/>
    </row>
    <row r="194" spans="1:18" s="12" customFormat="1" x14ac:dyDescent="0.25">
      <c r="A194" s="237" t="s">
        <v>1363</v>
      </c>
      <c r="B194" s="44" t="s">
        <v>1364</v>
      </c>
      <c r="C194" s="14" t="s">
        <v>25</v>
      </c>
      <c r="D194" s="14">
        <v>10</v>
      </c>
      <c r="E194" s="14" t="s">
        <v>1210</v>
      </c>
      <c r="F194" s="14" t="s">
        <v>1210</v>
      </c>
      <c r="G194" s="14" t="s">
        <v>1210</v>
      </c>
      <c r="H194" s="14" t="s">
        <v>1210</v>
      </c>
      <c r="I194" s="16">
        <v>8712285315008</v>
      </c>
      <c r="J194" s="26" t="s">
        <v>22</v>
      </c>
      <c r="K194" s="26" t="s">
        <v>37</v>
      </c>
      <c r="L194" s="25">
        <v>1</v>
      </c>
      <c r="M194" s="14">
        <v>36</v>
      </c>
      <c r="N194" s="15">
        <v>3.76</v>
      </c>
      <c r="O194" s="15" t="s">
        <v>1365</v>
      </c>
      <c r="P194" s="13">
        <v>3790</v>
      </c>
      <c r="Q194" s="88"/>
      <c r="R194" s="165"/>
    </row>
    <row r="195" spans="1:18" s="12" customFormat="1" x14ac:dyDescent="0.25">
      <c r="A195" s="237" t="s">
        <v>1366</v>
      </c>
      <c r="B195" s="44" t="s">
        <v>1367</v>
      </c>
      <c r="C195" s="14" t="s">
        <v>25</v>
      </c>
      <c r="D195" s="14">
        <v>10</v>
      </c>
      <c r="E195" s="14" t="s">
        <v>1210</v>
      </c>
      <c r="F195" s="14" t="s">
        <v>1210</v>
      </c>
      <c r="G195" s="14" t="s">
        <v>1210</v>
      </c>
      <c r="H195" s="14" t="s">
        <v>1210</v>
      </c>
      <c r="I195" s="16">
        <v>8712285315022</v>
      </c>
      <c r="J195" s="26" t="s">
        <v>22</v>
      </c>
      <c r="K195" s="26" t="s">
        <v>37</v>
      </c>
      <c r="L195" s="25">
        <v>1</v>
      </c>
      <c r="M195" s="14">
        <v>30</v>
      </c>
      <c r="N195" s="15">
        <v>7.9</v>
      </c>
      <c r="O195" s="15" t="s">
        <v>1368</v>
      </c>
      <c r="P195" s="13">
        <v>7590</v>
      </c>
      <c r="Q195" s="88"/>
      <c r="R195" s="165"/>
    </row>
    <row r="196" spans="1:18" ht="25.5" x14ac:dyDescent="0.25">
      <c r="A196" s="237" t="s">
        <v>579</v>
      </c>
      <c r="B196" s="44" t="s">
        <v>600</v>
      </c>
      <c r="C196" s="14" t="s">
        <v>124</v>
      </c>
      <c r="D196" s="14">
        <v>50</v>
      </c>
      <c r="E196" s="14">
        <v>55</v>
      </c>
      <c r="F196" s="14">
        <v>55</v>
      </c>
      <c r="G196" s="14" t="s">
        <v>1210</v>
      </c>
      <c r="H196" s="14" t="s">
        <v>1210</v>
      </c>
      <c r="I196" s="16">
        <v>8712285350788</v>
      </c>
      <c r="J196" s="26" t="s">
        <v>22</v>
      </c>
      <c r="K196" s="26" t="s">
        <v>18</v>
      </c>
      <c r="L196" s="25">
        <v>1</v>
      </c>
      <c r="M196" s="14">
        <v>6</v>
      </c>
      <c r="N196" s="15">
        <v>9.1999999999999993</v>
      </c>
      <c r="O196" s="15" t="s">
        <v>583</v>
      </c>
      <c r="P196" s="13">
        <v>16590</v>
      </c>
      <c r="Q196" s="88" t="s">
        <v>1151</v>
      </c>
    </row>
    <row r="197" spans="1:18" ht="25.5" x14ac:dyDescent="0.25">
      <c r="A197" s="237" t="s">
        <v>580</v>
      </c>
      <c r="B197" s="44" t="s">
        <v>582</v>
      </c>
      <c r="C197" s="14" t="s">
        <v>124</v>
      </c>
      <c r="D197" s="14">
        <v>40</v>
      </c>
      <c r="E197" s="14">
        <v>55</v>
      </c>
      <c r="F197" s="14">
        <v>55</v>
      </c>
      <c r="G197" s="14" t="s">
        <v>1210</v>
      </c>
      <c r="H197" s="14" t="s">
        <v>1210</v>
      </c>
      <c r="I197" s="16">
        <v>8712285345449</v>
      </c>
      <c r="J197" s="26" t="s">
        <v>22</v>
      </c>
      <c r="K197" s="26" t="s">
        <v>18</v>
      </c>
      <c r="L197" s="25">
        <v>1</v>
      </c>
      <c r="M197" s="14">
        <v>6</v>
      </c>
      <c r="N197" s="15">
        <v>38</v>
      </c>
      <c r="O197" s="15" t="s">
        <v>584</v>
      </c>
      <c r="P197" s="13">
        <v>22990</v>
      </c>
      <c r="Q197" s="88" t="s">
        <v>1151</v>
      </c>
    </row>
    <row r="198" spans="1:18" x14ac:dyDescent="0.25">
      <c r="A198" s="237" t="s">
        <v>598</v>
      </c>
      <c r="B198" s="44" t="s">
        <v>599</v>
      </c>
      <c r="C198" s="14" t="s">
        <v>25</v>
      </c>
      <c r="D198" s="14">
        <v>10</v>
      </c>
      <c r="E198" s="14" t="s">
        <v>1210</v>
      </c>
      <c r="F198" s="14" t="s">
        <v>1210</v>
      </c>
      <c r="G198" s="14" t="s">
        <v>1210</v>
      </c>
      <c r="H198" s="14" t="s">
        <v>1210</v>
      </c>
      <c r="I198" s="16">
        <v>8712285316081</v>
      </c>
      <c r="J198" s="26" t="s">
        <v>22</v>
      </c>
      <c r="K198" s="26" t="s">
        <v>37</v>
      </c>
      <c r="L198" s="25">
        <v>1</v>
      </c>
      <c r="M198" s="14">
        <v>36</v>
      </c>
      <c r="N198" s="15">
        <v>3.87</v>
      </c>
      <c r="O198" s="15" t="s">
        <v>802</v>
      </c>
      <c r="P198" s="13">
        <v>4390</v>
      </c>
      <c r="Q198" s="88"/>
    </row>
    <row r="199" spans="1:18" x14ac:dyDescent="0.25">
      <c r="A199" s="237" t="s">
        <v>120</v>
      </c>
      <c r="B199" s="44" t="s">
        <v>119</v>
      </c>
      <c r="C199" s="14" t="s">
        <v>20</v>
      </c>
      <c r="D199" s="14">
        <v>50</v>
      </c>
      <c r="E199" s="14" t="s">
        <v>1210</v>
      </c>
      <c r="F199" s="14" t="s">
        <v>1210</v>
      </c>
      <c r="G199" s="14">
        <v>670</v>
      </c>
      <c r="H199" s="14">
        <v>670</v>
      </c>
      <c r="I199" s="16">
        <v>8712285336140</v>
      </c>
      <c r="J199" s="26" t="s">
        <v>118</v>
      </c>
      <c r="K199" s="26" t="s">
        <v>18</v>
      </c>
      <c r="L199" s="25">
        <v>1</v>
      </c>
      <c r="M199" s="14">
        <v>20</v>
      </c>
      <c r="N199" s="15">
        <v>9.1999999999999993</v>
      </c>
      <c r="O199" s="15" t="s">
        <v>117</v>
      </c>
      <c r="P199" s="13">
        <v>4690</v>
      </c>
      <c r="Q199" s="88"/>
    </row>
    <row r="200" spans="1:18" x14ac:dyDescent="0.25">
      <c r="A200" s="237" t="s">
        <v>123</v>
      </c>
      <c r="B200" s="44" t="s">
        <v>122</v>
      </c>
      <c r="C200" s="14" t="s">
        <v>20</v>
      </c>
      <c r="D200" s="14">
        <v>50</v>
      </c>
      <c r="E200" s="14" t="s">
        <v>1210</v>
      </c>
      <c r="F200" s="14" t="s">
        <v>1210</v>
      </c>
      <c r="G200" s="14">
        <v>670</v>
      </c>
      <c r="H200" s="14">
        <v>670</v>
      </c>
      <c r="I200" s="16">
        <v>8712285336188</v>
      </c>
      <c r="J200" s="26" t="s">
        <v>118</v>
      </c>
      <c r="K200" s="26" t="s">
        <v>18</v>
      </c>
      <c r="L200" s="25">
        <v>1</v>
      </c>
      <c r="M200" s="14">
        <v>10</v>
      </c>
      <c r="N200" s="15">
        <v>22.4</v>
      </c>
      <c r="O200" s="15" t="s">
        <v>121</v>
      </c>
      <c r="P200" s="13">
        <v>10790</v>
      </c>
      <c r="Q200" s="88" t="s">
        <v>1151</v>
      </c>
    </row>
    <row r="201" spans="1:18" x14ac:dyDescent="0.25">
      <c r="A201" s="121"/>
      <c r="B201" s="44"/>
      <c r="C201" s="14"/>
      <c r="D201" s="14"/>
      <c r="E201" s="14"/>
      <c r="F201" s="14"/>
      <c r="G201" s="14"/>
      <c r="H201" s="14"/>
      <c r="I201" s="16"/>
      <c r="J201" s="56"/>
      <c r="K201" s="56"/>
      <c r="L201" s="17"/>
      <c r="M201" s="14"/>
      <c r="N201" s="15"/>
      <c r="O201" s="15"/>
      <c r="P201" s="13"/>
      <c r="Q201" s="88"/>
    </row>
    <row r="202" spans="1:18" x14ac:dyDescent="0.25">
      <c r="A202" s="239"/>
      <c r="B202" s="132" t="s">
        <v>1436</v>
      </c>
      <c r="C202" s="47"/>
      <c r="D202" s="47"/>
      <c r="E202" s="47"/>
      <c r="F202" s="47"/>
      <c r="G202" s="47"/>
      <c r="H202" s="47"/>
      <c r="I202" s="133"/>
      <c r="J202" s="133"/>
      <c r="K202" s="134"/>
      <c r="L202" s="134"/>
      <c r="M202" s="52"/>
      <c r="N202" s="52"/>
      <c r="O202" s="53"/>
      <c r="P202" s="53"/>
      <c r="Q202" s="42"/>
    </row>
    <row r="203" spans="1:18" x14ac:dyDescent="0.25">
      <c r="A203" s="237" t="s">
        <v>1185</v>
      </c>
      <c r="B203" s="44" t="s">
        <v>1437</v>
      </c>
      <c r="C203" s="14" t="s">
        <v>1079</v>
      </c>
      <c r="D203" s="14">
        <v>65</v>
      </c>
      <c r="E203" s="14">
        <v>40</v>
      </c>
      <c r="F203" s="14">
        <v>65</v>
      </c>
      <c r="G203" s="14">
        <v>600</v>
      </c>
      <c r="H203" s="14">
        <v>600</v>
      </c>
      <c r="I203" s="63">
        <v>8718868873071</v>
      </c>
      <c r="J203" s="26"/>
      <c r="K203" s="26"/>
      <c r="L203" s="25">
        <v>1</v>
      </c>
      <c r="M203" s="14">
        <v>1</v>
      </c>
      <c r="N203" s="15">
        <v>37</v>
      </c>
      <c r="O203" s="15"/>
      <c r="P203" s="13">
        <v>16990</v>
      </c>
      <c r="Q203" s="42"/>
    </row>
    <row r="204" spans="1:18" x14ac:dyDescent="0.25">
      <c r="A204" s="237" t="s">
        <v>1054</v>
      </c>
      <c r="B204" s="44" t="s">
        <v>1438</v>
      </c>
      <c r="C204" s="14" t="s">
        <v>1079</v>
      </c>
      <c r="D204" s="14">
        <v>65</v>
      </c>
      <c r="E204" s="14">
        <v>40</v>
      </c>
      <c r="F204" s="14">
        <v>65</v>
      </c>
      <c r="G204" s="14">
        <v>600</v>
      </c>
      <c r="H204" s="14">
        <v>600</v>
      </c>
      <c r="I204" s="63">
        <v>8718868872913</v>
      </c>
      <c r="J204" s="26"/>
      <c r="K204" s="26"/>
      <c r="L204" s="25">
        <v>1</v>
      </c>
      <c r="M204" s="14">
        <v>1</v>
      </c>
      <c r="N204" s="15">
        <v>41</v>
      </c>
      <c r="O204" s="15"/>
      <c r="P204" s="13">
        <v>20190</v>
      </c>
      <c r="Q204" s="42"/>
    </row>
    <row r="205" spans="1:18" x14ac:dyDescent="0.25">
      <c r="A205" s="237" t="s">
        <v>790</v>
      </c>
      <c r="B205" s="44" t="s">
        <v>1393</v>
      </c>
      <c r="C205" s="14" t="s">
        <v>20</v>
      </c>
      <c r="D205" s="14">
        <v>30</v>
      </c>
      <c r="E205" s="14">
        <v>39</v>
      </c>
      <c r="F205" s="14">
        <v>55</v>
      </c>
      <c r="G205" s="14">
        <v>600</v>
      </c>
      <c r="H205" s="14">
        <v>600</v>
      </c>
      <c r="I205" s="63">
        <v>8718868870148</v>
      </c>
      <c r="J205" s="26"/>
      <c r="K205" s="26"/>
      <c r="L205" s="25">
        <v>1</v>
      </c>
      <c r="M205" s="14">
        <v>1</v>
      </c>
      <c r="N205" s="15">
        <v>22</v>
      </c>
      <c r="O205" s="15"/>
      <c r="P205" s="13">
        <v>12790</v>
      </c>
      <c r="Q205" s="42"/>
    </row>
    <row r="206" spans="1:18" x14ac:dyDescent="0.25">
      <c r="A206" s="237" t="s">
        <v>1055</v>
      </c>
      <c r="B206" s="44" t="s">
        <v>1439</v>
      </c>
      <c r="C206" s="14" t="s">
        <v>1079</v>
      </c>
      <c r="D206" s="14">
        <v>60</v>
      </c>
      <c r="E206" s="14">
        <v>40</v>
      </c>
      <c r="F206" s="14">
        <v>65</v>
      </c>
      <c r="G206" s="14">
        <v>600</v>
      </c>
      <c r="H206" s="14">
        <v>600</v>
      </c>
      <c r="I206" s="63">
        <v>8712285396168</v>
      </c>
      <c r="J206" s="26"/>
      <c r="K206" s="26"/>
      <c r="L206" s="25">
        <v>1</v>
      </c>
      <c r="M206" s="14">
        <v>1</v>
      </c>
      <c r="N206" s="15">
        <v>36</v>
      </c>
      <c r="O206" s="15"/>
      <c r="P206" s="13">
        <v>19290</v>
      </c>
      <c r="Q206" s="42"/>
    </row>
    <row r="207" spans="1:18" x14ac:dyDescent="0.25">
      <c r="A207" s="237" t="s">
        <v>1056</v>
      </c>
      <c r="B207" s="44" t="s">
        <v>1440</v>
      </c>
      <c r="C207" s="14" t="s">
        <v>1079</v>
      </c>
      <c r="D207" s="14">
        <v>60</v>
      </c>
      <c r="E207" s="14">
        <v>40</v>
      </c>
      <c r="F207" s="14">
        <v>65</v>
      </c>
      <c r="G207" s="14">
        <v>600</v>
      </c>
      <c r="H207" s="14">
        <v>600</v>
      </c>
      <c r="I207" s="63">
        <v>8712285396182</v>
      </c>
      <c r="J207" s="26"/>
      <c r="K207" s="26"/>
      <c r="L207" s="25">
        <v>1</v>
      </c>
      <c r="M207" s="14">
        <v>1</v>
      </c>
      <c r="N207" s="15">
        <v>39</v>
      </c>
      <c r="O207" s="15"/>
      <c r="P207" s="13">
        <v>22890</v>
      </c>
      <c r="Q207" s="42"/>
    </row>
    <row r="208" spans="1:18" x14ac:dyDescent="0.25">
      <c r="A208" s="237" t="s">
        <v>1057</v>
      </c>
      <c r="B208" s="44" t="s">
        <v>1443</v>
      </c>
      <c r="C208" s="14" t="s">
        <v>25</v>
      </c>
      <c r="D208" s="14">
        <v>60</v>
      </c>
      <c r="E208" s="14">
        <v>40</v>
      </c>
      <c r="F208" s="14">
        <v>65</v>
      </c>
      <c r="G208" s="14">
        <v>600</v>
      </c>
      <c r="H208" s="14">
        <v>600</v>
      </c>
      <c r="I208" s="63">
        <v>8718868872500</v>
      </c>
      <c r="J208" s="26"/>
      <c r="K208" s="26"/>
      <c r="L208" s="25">
        <v>1</v>
      </c>
      <c r="M208" s="14">
        <v>5</v>
      </c>
      <c r="N208" s="15">
        <v>58</v>
      </c>
      <c r="O208" s="15"/>
      <c r="P208" s="13">
        <v>34790</v>
      </c>
      <c r="Q208" s="42"/>
    </row>
    <row r="209" spans="1:17" x14ac:dyDescent="0.25">
      <c r="A209" s="240" t="s">
        <v>1058</v>
      </c>
      <c r="B209" s="44" t="s">
        <v>1447</v>
      </c>
      <c r="C209" s="14" t="s">
        <v>25</v>
      </c>
      <c r="D209" s="14">
        <v>65</v>
      </c>
      <c r="E209" s="14">
        <v>32</v>
      </c>
      <c r="F209" s="14">
        <v>70</v>
      </c>
      <c r="G209" s="14">
        <v>600</v>
      </c>
      <c r="H209" s="14">
        <v>600</v>
      </c>
      <c r="I209" s="63">
        <v>8718868872906</v>
      </c>
      <c r="J209" s="26"/>
      <c r="K209" s="26"/>
      <c r="L209" s="25">
        <v>1</v>
      </c>
      <c r="M209" s="14">
        <v>1</v>
      </c>
      <c r="N209" s="15">
        <v>44</v>
      </c>
      <c r="O209" s="15"/>
      <c r="P209" s="13">
        <v>21790</v>
      </c>
      <c r="Q209" s="42"/>
    </row>
    <row r="210" spans="1:17" x14ac:dyDescent="0.25">
      <c r="A210" s="237" t="s">
        <v>1059</v>
      </c>
      <c r="B210" s="44" t="s">
        <v>1441</v>
      </c>
      <c r="C210" s="14" t="s">
        <v>25</v>
      </c>
      <c r="D210" s="14">
        <v>60</v>
      </c>
      <c r="E210" s="14">
        <v>40</v>
      </c>
      <c r="F210" s="14">
        <v>65</v>
      </c>
      <c r="G210" s="14">
        <v>600</v>
      </c>
      <c r="H210" s="14">
        <v>600</v>
      </c>
      <c r="I210" s="63">
        <v>8718868873033</v>
      </c>
      <c r="J210" s="26"/>
      <c r="K210" s="26"/>
      <c r="L210" s="25">
        <v>1</v>
      </c>
      <c r="M210" s="14">
        <v>1</v>
      </c>
      <c r="N210" s="15">
        <v>69</v>
      </c>
      <c r="O210" s="15"/>
      <c r="P210" s="13">
        <v>39190</v>
      </c>
      <c r="Q210" s="42"/>
    </row>
    <row r="211" spans="1:17" x14ac:dyDescent="0.25">
      <c r="A211" s="237" t="s">
        <v>1060</v>
      </c>
      <c r="B211" s="44" t="s">
        <v>1442</v>
      </c>
      <c r="C211" s="14" t="s">
        <v>25</v>
      </c>
      <c r="D211" s="14">
        <v>60</v>
      </c>
      <c r="E211" s="14">
        <v>40</v>
      </c>
      <c r="F211" s="14">
        <v>65</v>
      </c>
      <c r="G211" s="14">
        <v>600</v>
      </c>
      <c r="H211" s="14">
        <v>600</v>
      </c>
      <c r="I211" s="63">
        <v>8718868873026</v>
      </c>
      <c r="J211" s="26"/>
      <c r="K211" s="26"/>
      <c r="L211" s="25">
        <v>1</v>
      </c>
      <c r="M211" s="14">
        <v>1</v>
      </c>
      <c r="N211" s="15">
        <v>62</v>
      </c>
      <c r="O211" s="15"/>
      <c r="P211" s="13">
        <v>24590</v>
      </c>
      <c r="Q211" s="42"/>
    </row>
    <row r="212" spans="1:17" x14ac:dyDescent="0.25">
      <c r="A212" s="237" t="s">
        <v>1061</v>
      </c>
      <c r="B212" s="44" t="s">
        <v>1444</v>
      </c>
      <c r="C212" s="14" t="s">
        <v>25</v>
      </c>
      <c r="D212" s="14">
        <v>85</v>
      </c>
      <c r="E212" s="14">
        <v>55</v>
      </c>
      <c r="F212" s="14">
        <v>90</v>
      </c>
      <c r="G212" s="14">
        <v>600</v>
      </c>
      <c r="H212" s="14">
        <v>600</v>
      </c>
      <c r="I212" s="63">
        <v>8718868872593</v>
      </c>
      <c r="J212" s="26"/>
      <c r="K212" s="26"/>
      <c r="L212" s="25">
        <v>1</v>
      </c>
      <c r="M212" s="14">
        <v>4</v>
      </c>
      <c r="N212" s="15">
        <v>67</v>
      </c>
      <c r="O212" s="15"/>
      <c r="P212" s="13">
        <v>38290</v>
      </c>
      <c r="Q212" s="42"/>
    </row>
    <row r="213" spans="1:17" x14ac:dyDescent="0.25">
      <c r="A213" s="237" t="s">
        <v>1062</v>
      </c>
      <c r="B213" s="44" t="s">
        <v>1445</v>
      </c>
      <c r="C213" s="14" t="s">
        <v>25</v>
      </c>
      <c r="D213" s="14">
        <v>85</v>
      </c>
      <c r="E213" s="14">
        <v>55</v>
      </c>
      <c r="F213" s="14">
        <v>90</v>
      </c>
      <c r="G213" s="14">
        <v>600</v>
      </c>
      <c r="H213" s="14">
        <v>600</v>
      </c>
      <c r="I213" s="63">
        <v>8718868873439</v>
      </c>
      <c r="J213" s="26"/>
      <c r="K213" s="26"/>
      <c r="L213" s="25">
        <v>1</v>
      </c>
      <c r="M213" s="14">
        <v>2</v>
      </c>
      <c r="N213" s="15">
        <v>67</v>
      </c>
      <c r="O213" s="15"/>
      <c r="P213" s="13">
        <v>43490</v>
      </c>
      <c r="Q213" s="42"/>
    </row>
    <row r="214" spans="1:17" x14ac:dyDescent="0.25">
      <c r="A214" s="237" t="s">
        <v>1063</v>
      </c>
      <c r="B214" s="44" t="s">
        <v>1446</v>
      </c>
      <c r="C214" s="14" t="s">
        <v>25</v>
      </c>
      <c r="D214" s="14">
        <v>85</v>
      </c>
      <c r="E214" s="14">
        <v>55</v>
      </c>
      <c r="F214" s="14">
        <v>90</v>
      </c>
      <c r="G214" s="14">
        <v>600</v>
      </c>
      <c r="H214" s="14">
        <v>600</v>
      </c>
      <c r="I214" s="63">
        <v>8718868872418</v>
      </c>
      <c r="J214" s="26"/>
      <c r="K214" s="26"/>
      <c r="L214" s="25">
        <v>1</v>
      </c>
      <c r="M214" s="14">
        <v>1</v>
      </c>
      <c r="N214" s="15">
        <v>65</v>
      </c>
      <c r="O214" s="15"/>
      <c r="P214" s="13">
        <v>25290</v>
      </c>
      <c r="Q214" s="42"/>
    </row>
    <row r="215" spans="1:17" x14ac:dyDescent="0.25">
      <c r="A215" s="237" t="s">
        <v>1064</v>
      </c>
      <c r="B215" s="44" t="s">
        <v>1448</v>
      </c>
      <c r="C215" s="14" t="s">
        <v>25</v>
      </c>
      <c r="D215" s="14">
        <v>85</v>
      </c>
      <c r="E215" s="14">
        <v>55</v>
      </c>
      <c r="F215" s="14">
        <v>90</v>
      </c>
      <c r="G215" s="14">
        <v>600</v>
      </c>
      <c r="H215" s="14">
        <v>600</v>
      </c>
      <c r="I215" s="63">
        <v>8718868874214</v>
      </c>
      <c r="J215" s="26"/>
      <c r="K215" s="26"/>
      <c r="L215" s="25">
        <v>1</v>
      </c>
      <c r="M215" s="14">
        <v>1</v>
      </c>
      <c r="N215" s="15">
        <v>81</v>
      </c>
      <c r="O215" s="15"/>
      <c r="P215" s="13">
        <v>42790</v>
      </c>
      <c r="Q215" s="42"/>
    </row>
    <row r="216" spans="1:17" x14ac:dyDescent="0.25">
      <c r="A216" s="237" t="s">
        <v>1065</v>
      </c>
      <c r="B216" s="44" t="s">
        <v>1449</v>
      </c>
      <c r="C216" s="14" t="s">
        <v>25</v>
      </c>
      <c r="D216" s="14">
        <v>85</v>
      </c>
      <c r="E216" s="14">
        <v>55</v>
      </c>
      <c r="F216" s="14">
        <v>90</v>
      </c>
      <c r="G216" s="14">
        <v>600</v>
      </c>
      <c r="H216" s="14">
        <v>600</v>
      </c>
      <c r="I216" s="63">
        <v>8718868872517</v>
      </c>
      <c r="J216" s="26"/>
      <c r="K216" s="26"/>
      <c r="L216" s="25">
        <v>1</v>
      </c>
      <c r="M216" s="14">
        <v>1</v>
      </c>
      <c r="N216" s="15">
        <v>75</v>
      </c>
      <c r="O216" s="15"/>
      <c r="P216" s="13">
        <v>27490</v>
      </c>
      <c r="Q216" s="42"/>
    </row>
    <row r="217" spans="1:17" x14ac:dyDescent="0.25">
      <c r="A217" s="237" t="s">
        <v>1066</v>
      </c>
      <c r="B217" s="44" t="s">
        <v>1124</v>
      </c>
      <c r="C217" s="14" t="s">
        <v>20</v>
      </c>
      <c r="D217" s="14">
        <v>95</v>
      </c>
      <c r="E217" s="14">
        <v>32</v>
      </c>
      <c r="F217" s="14">
        <v>75</v>
      </c>
      <c r="G217" s="14">
        <v>600</v>
      </c>
      <c r="H217" s="14">
        <v>600</v>
      </c>
      <c r="I217" s="63">
        <v>8718868874351</v>
      </c>
      <c r="J217" s="26"/>
      <c r="K217" s="26"/>
      <c r="L217" s="25">
        <v>1</v>
      </c>
      <c r="M217" s="14">
        <v>4</v>
      </c>
      <c r="N217" s="15">
        <v>80</v>
      </c>
      <c r="O217" s="15"/>
      <c r="P217" s="13">
        <v>61490</v>
      </c>
      <c r="Q217" s="42" t="s">
        <v>1151</v>
      </c>
    </row>
    <row r="218" spans="1:17" x14ac:dyDescent="0.25">
      <c r="A218" s="237" t="s">
        <v>1067</v>
      </c>
      <c r="B218" s="44" t="s">
        <v>1450</v>
      </c>
      <c r="C218" s="14" t="s">
        <v>25</v>
      </c>
      <c r="D218" s="14">
        <v>30</v>
      </c>
      <c r="E218" s="14">
        <v>39</v>
      </c>
      <c r="F218" s="14">
        <v>55</v>
      </c>
      <c r="G218" s="14">
        <v>600</v>
      </c>
      <c r="H218" s="14">
        <v>600</v>
      </c>
      <c r="I218" s="63">
        <v>8718868873347</v>
      </c>
      <c r="J218" s="26"/>
      <c r="K218" s="26"/>
      <c r="L218" s="25">
        <v>1</v>
      </c>
      <c r="M218" s="14">
        <v>5</v>
      </c>
      <c r="N218" s="15">
        <v>36</v>
      </c>
      <c r="O218" s="15"/>
      <c r="P218" s="13">
        <v>25290</v>
      </c>
      <c r="Q218" s="42"/>
    </row>
    <row r="219" spans="1:17" x14ac:dyDescent="0.25">
      <c r="A219" s="237" t="s">
        <v>1068</v>
      </c>
      <c r="B219" s="44" t="s">
        <v>1451</v>
      </c>
      <c r="C219" s="14" t="s">
        <v>25</v>
      </c>
      <c r="D219" s="14">
        <v>30</v>
      </c>
      <c r="E219" s="14">
        <v>39</v>
      </c>
      <c r="F219" s="14">
        <v>55</v>
      </c>
      <c r="G219" s="14">
        <v>600</v>
      </c>
      <c r="H219" s="14">
        <v>600</v>
      </c>
      <c r="I219" s="63">
        <v>8718868872470</v>
      </c>
      <c r="J219" s="26"/>
      <c r="K219" s="26"/>
      <c r="L219" s="25">
        <v>1</v>
      </c>
      <c r="M219" s="14">
        <v>2</v>
      </c>
      <c r="N219" s="15">
        <v>42</v>
      </c>
      <c r="O219" s="15"/>
      <c r="P219" s="13">
        <v>28890</v>
      </c>
      <c r="Q219" s="42"/>
    </row>
    <row r="220" spans="1:17" x14ac:dyDescent="0.25">
      <c r="A220" s="237" t="s">
        <v>1069</v>
      </c>
      <c r="B220" s="44" t="s">
        <v>1452</v>
      </c>
      <c r="C220" s="14" t="s">
        <v>25</v>
      </c>
      <c r="D220" s="14">
        <v>85</v>
      </c>
      <c r="E220" s="14">
        <v>40</v>
      </c>
      <c r="F220" s="14">
        <v>65</v>
      </c>
      <c r="G220" s="14">
        <v>600</v>
      </c>
      <c r="H220" s="14">
        <v>600</v>
      </c>
      <c r="I220" s="63">
        <v>8718868872609</v>
      </c>
      <c r="J220" s="26"/>
      <c r="K220" s="26"/>
      <c r="L220" s="25">
        <v>1</v>
      </c>
      <c r="M220" s="14">
        <v>1</v>
      </c>
      <c r="N220" s="15">
        <v>12</v>
      </c>
      <c r="O220" s="15"/>
      <c r="P220" s="13">
        <v>14290</v>
      </c>
      <c r="Q220" s="42"/>
    </row>
    <row r="221" spans="1:17" x14ac:dyDescent="0.25">
      <c r="A221" s="237" t="s">
        <v>1070</v>
      </c>
      <c r="B221" s="44" t="s">
        <v>1453</v>
      </c>
      <c r="C221" s="14" t="s">
        <v>25</v>
      </c>
      <c r="D221" s="14">
        <v>85</v>
      </c>
      <c r="E221" s="14">
        <v>40</v>
      </c>
      <c r="F221" s="14">
        <v>65</v>
      </c>
      <c r="G221" s="14">
        <v>600</v>
      </c>
      <c r="H221" s="14">
        <v>600</v>
      </c>
      <c r="I221" s="63">
        <v>8718868873828</v>
      </c>
      <c r="J221" s="26"/>
      <c r="K221" s="26"/>
      <c r="L221" s="25">
        <v>1</v>
      </c>
      <c r="M221" s="14">
        <v>1</v>
      </c>
      <c r="N221" s="15">
        <v>18</v>
      </c>
      <c r="O221" s="15"/>
      <c r="P221" s="13">
        <v>18890</v>
      </c>
      <c r="Q221" s="42"/>
    </row>
    <row r="222" spans="1:17" x14ac:dyDescent="0.25">
      <c r="A222" s="237" t="s">
        <v>1071</v>
      </c>
      <c r="B222" s="44" t="s">
        <v>1454</v>
      </c>
      <c r="C222" s="14" t="s">
        <v>25</v>
      </c>
      <c r="D222" s="14">
        <v>30</v>
      </c>
      <c r="E222" s="14">
        <v>39</v>
      </c>
      <c r="F222" s="14">
        <v>55</v>
      </c>
      <c r="G222" s="14">
        <v>600</v>
      </c>
      <c r="H222" s="14">
        <v>600</v>
      </c>
      <c r="I222" s="63">
        <v>8718868872746</v>
      </c>
      <c r="J222" s="26"/>
      <c r="K222" s="26"/>
      <c r="L222" s="25">
        <v>1</v>
      </c>
      <c r="M222" s="14">
        <v>1</v>
      </c>
      <c r="N222" s="15">
        <v>5</v>
      </c>
      <c r="O222" s="15"/>
      <c r="P222" s="13">
        <v>7590</v>
      </c>
      <c r="Q222" s="42"/>
    </row>
    <row r="223" spans="1:17" x14ac:dyDescent="0.25">
      <c r="A223" s="237" t="s">
        <v>1072</v>
      </c>
      <c r="B223" s="44" t="s">
        <v>1455</v>
      </c>
      <c r="C223" s="14" t="s">
        <v>25</v>
      </c>
      <c r="D223" s="14">
        <v>30</v>
      </c>
      <c r="E223" s="14">
        <v>39</v>
      </c>
      <c r="F223" s="14">
        <v>55</v>
      </c>
      <c r="G223" s="14">
        <v>600</v>
      </c>
      <c r="H223" s="14">
        <v>600</v>
      </c>
      <c r="I223" s="63">
        <v>8718868873125</v>
      </c>
      <c r="J223" s="26"/>
      <c r="K223" s="26"/>
      <c r="L223" s="25">
        <v>1</v>
      </c>
      <c r="M223" s="14">
        <v>1</v>
      </c>
      <c r="N223" s="15">
        <v>8</v>
      </c>
      <c r="O223" s="15"/>
      <c r="P223" s="13">
        <v>8990</v>
      </c>
      <c r="Q223" s="42"/>
    </row>
    <row r="224" spans="1:17" x14ac:dyDescent="0.25">
      <c r="A224" s="121"/>
      <c r="B224" s="44"/>
      <c r="C224" s="14"/>
      <c r="D224" s="14"/>
      <c r="E224" s="14"/>
      <c r="F224" s="14"/>
      <c r="G224" s="14"/>
      <c r="H224" s="14"/>
      <c r="I224" s="16"/>
      <c r="J224" s="56"/>
      <c r="K224" s="56"/>
      <c r="L224" s="17"/>
      <c r="M224" s="14"/>
      <c r="N224" s="15"/>
      <c r="O224" s="15"/>
      <c r="P224" s="13"/>
      <c r="Q224" s="88"/>
    </row>
    <row r="225" spans="1:17" x14ac:dyDescent="0.25">
      <c r="A225" s="236"/>
      <c r="B225" s="47" t="s">
        <v>1395</v>
      </c>
      <c r="C225" s="48"/>
      <c r="D225" s="48"/>
      <c r="E225" s="48"/>
      <c r="F225" s="48"/>
      <c r="G225" s="48"/>
      <c r="H225" s="48"/>
      <c r="I225" s="49"/>
      <c r="J225" s="50" t="s">
        <v>17</v>
      </c>
      <c r="K225" s="50" t="s">
        <v>17</v>
      </c>
      <c r="L225" s="51"/>
      <c r="M225" s="52"/>
      <c r="N225" s="52"/>
      <c r="O225" s="53"/>
      <c r="P225" s="53"/>
      <c r="Q225" s="88"/>
    </row>
    <row r="226" spans="1:17" x14ac:dyDescent="0.25">
      <c r="A226" s="241" t="s">
        <v>601</v>
      </c>
      <c r="B226" s="44" t="s">
        <v>602</v>
      </c>
      <c r="C226" s="14" t="s">
        <v>20</v>
      </c>
      <c r="D226" s="125">
        <v>225</v>
      </c>
      <c r="E226" s="14" t="s">
        <v>1210</v>
      </c>
      <c r="F226" s="14" t="s">
        <v>1210</v>
      </c>
      <c r="G226" s="14" t="s">
        <v>1210</v>
      </c>
      <c r="H226" s="14" t="s">
        <v>1210</v>
      </c>
      <c r="I226" s="16">
        <v>8712285351266</v>
      </c>
      <c r="J226" s="26" t="s">
        <v>803</v>
      </c>
      <c r="K226" s="26" t="s">
        <v>18</v>
      </c>
      <c r="L226" s="25">
        <v>1</v>
      </c>
      <c r="M226" s="91">
        <v>1</v>
      </c>
      <c r="N226" s="86">
        <v>140</v>
      </c>
      <c r="O226" s="15" t="s">
        <v>804</v>
      </c>
      <c r="P226" s="13">
        <v>76990</v>
      </c>
      <c r="Q226" s="88" t="s">
        <v>1151</v>
      </c>
    </row>
    <row r="227" spans="1:17" x14ac:dyDescent="0.25">
      <c r="A227" s="237" t="s">
        <v>1376</v>
      </c>
      <c r="B227" s="44" t="s">
        <v>1388</v>
      </c>
      <c r="C227" s="14" t="s">
        <v>20</v>
      </c>
      <c r="D227" s="125">
        <v>120</v>
      </c>
      <c r="E227" s="14">
        <v>43</v>
      </c>
      <c r="F227" s="14">
        <v>98</v>
      </c>
      <c r="G227" s="14">
        <v>800</v>
      </c>
      <c r="H227" s="14">
        <v>600</v>
      </c>
      <c r="I227" s="16">
        <v>8712285418747</v>
      </c>
      <c r="J227" s="26" t="s">
        <v>803</v>
      </c>
      <c r="K227" s="26">
        <v>94031098</v>
      </c>
      <c r="L227" s="25">
        <v>1</v>
      </c>
      <c r="M227" s="91">
        <v>8</v>
      </c>
      <c r="N227" s="86">
        <v>30.8</v>
      </c>
      <c r="O227" s="15"/>
      <c r="P227" s="13">
        <v>15990</v>
      </c>
      <c r="Q227" s="88" t="s">
        <v>52</v>
      </c>
    </row>
    <row r="228" spans="1:17" x14ac:dyDescent="0.25">
      <c r="A228" s="237" t="s">
        <v>1377</v>
      </c>
      <c r="B228" s="44" t="s">
        <v>1387</v>
      </c>
      <c r="C228" s="14" t="s">
        <v>20</v>
      </c>
      <c r="D228" s="125">
        <v>120</v>
      </c>
      <c r="E228" s="14">
        <v>43</v>
      </c>
      <c r="F228" s="14">
        <v>98</v>
      </c>
      <c r="G228" s="14">
        <v>800</v>
      </c>
      <c r="H228" s="14">
        <v>600</v>
      </c>
      <c r="I228" s="16">
        <v>8712285418761</v>
      </c>
      <c r="J228" s="26" t="s">
        <v>803</v>
      </c>
      <c r="K228" s="26">
        <v>94031098</v>
      </c>
      <c r="L228" s="25">
        <v>1</v>
      </c>
      <c r="M228" s="91">
        <v>8</v>
      </c>
      <c r="N228" s="86">
        <v>47</v>
      </c>
      <c r="O228" s="15"/>
      <c r="P228" s="13">
        <v>18590</v>
      </c>
      <c r="Q228" s="88" t="s">
        <v>52</v>
      </c>
    </row>
    <row r="229" spans="1:17" x14ac:dyDescent="0.25">
      <c r="A229" s="242"/>
      <c r="B229" s="77"/>
      <c r="C229" s="78"/>
      <c r="D229" s="78"/>
      <c r="E229" s="78"/>
      <c r="F229" s="78"/>
      <c r="G229" s="78"/>
      <c r="H229" s="78"/>
      <c r="I229" s="79"/>
      <c r="J229" s="80"/>
      <c r="K229" s="81"/>
      <c r="L229" s="82"/>
      <c r="M229" s="83"/>
      <c r="N229" s="83"/>
      <c r="O229" s="84"/>
      <c r="P229" s="85"/>
    </row>
    <row r="230" spans="1:17" x14ac:dyDescent="0.25">
      <c r="A230" s="236"/>
      <c r="B230" s="47" t="s">
        <v>1394</v>
      </c>
      <c r="C230" s="48"/>
      <c r="D230" s="48"/>
      <c r="E230" s="48"/>
      <c r="F230" s="48"/>
      <c r="G230" s="48"/>
      <c r="H230" s="48"/>
      <c r="I230" s="49"/>
      <c r="J230" s="50"/>
      <c r="K230" s="50"/>
      <c r="L230" s="51"/>
      <c r="M230" s="52"/>
      <c r="N230" s="52"/>
      <c r="O230" s="53"/>
      <c r="P230" s="53"/>
    </row>
    <row r="231" spans="1:17" x14ac:dyDescent="0.25">
      <c r="A231" s="237" t="s">
        <v>1243</v>
      </c>
      <c r="B231" s="44" t="s">
        <v>1262</v>
      </c>
      <c r="C231" s="14" t="s">
        <v>20</v>
      </c>
      <c r="D231" s="125" t="s">
        <v>1260</v>
      </c>
      <c r="E231" s="14">
        <v>55</v>
      </c>
      <c r="F231" s="14">
        <v>98</v>
      </c>
      <c r="G231" s="14">
        <v>800</v>
      </c>
      <c r="H231" s="14">
        <v>600</v>
      </c>
      <c r="I231" s="16">
        <v>8712285414428</v>
      </c>
      <c r="J231" s="26" t="s">
        <v>33</v>
      </c>
      <c r="K231" s="26" t="s">
        <v>18</v>
      </c>
      <c r="L231" s="25">
        <v>1</v>
      </c>
      <c r="M231" s="91">
        <v>9</v>
      </c>
      <c r="N231" s="86">
        <v>35</v>
      </c>
      <c r="O231" s="15" t="s">
        <v>1261</v>
      </c>
      <c r="P231" s="13">
        <v>23690</v>
      </c>
      <c r="Q231" s="88" t="s">
        <v>1151</v>
      </c>
    </row>
    <row r="232" spans="1:17" x14ac:dyDescent="0.25">
      <c r="A232" s="237" t="s">
        <v>1243</v>
      </c>
      <c r="B232" s="44" t="s">
        <v>1262</v>
      </c>
      <c r="C232" s="14" t="s">
        <v>63</v>
      </c>
      <c r="D232" s="125" t="s">
        <v>1260</v>
      </c>
      <c r="E232" s="14">
        <v>55</v>
      </c>
      <c r="F232" s="14">
        <v>98</v>
      </c>
      <c r="G232" s="14">
        <v>800</v>
      </c>
      <c r="H232" s="14">
        <v>600</v>
      </c>
      <c r="I232" s="16">
        <v>8712285414442</v>
      </c>
      <c r="J232" s="26" t="s">
        <v>33</v>
      </c>
      <c r="K232" s="26" t="s">
        <v>18</v>
      </c>
      <c r="L232" s="25">
        <v>1</v>
      </c>
      <c r="M232" s="91">
        <v>9</v>
      </c>
      <c r="N232" s="86">
        <v>35</v>
      </c>
      <c r="O232" s="15" t="s">
        <v>1261</v>
      </c>
      <c r="P232" s="13">
        <v>23690</v>
      </c>
      <c r="Q232" s="88" t="s">
        <v>1151</v>
      </c>
    </row>
    <row r="233" spans="1:17" ht="25.5" customHeight="1" x14ac:dyDescent="0.25">
      <c r="A233" s="237" t="s">
        <v>1369</v>
      </c>
      <c r="B233" s="230" t="s">
        <v>1374</v>
      </c>
      <c r="C233" s="14" t="s">
        <v>20</v>
      </c>
      <c r="D233" s="229" t="s">
        <v>1259</v>
      </c>
      <c r="E233" s="14">
        <v>55</v>
      </c>
      <c r="F233" s="229">
        <v>98</v>
      </c>
      <c r="G233" s="229">
        <v>800</v>
      </c>
      <c r="H233" s="229">
        <v>600</v>
      </c>
      <c r="I233" s="16">
        <v>8712285418440</v>
      </c>
      <c r="J233" s="26" t="s">
        <v>33</v>
      </c>
      <c r="K233" s="26" t="s">
        <v>18</v>
      </c>
      <c r="L233" s="25">
        <v>1</v>
      </c>
      <c r="M233" s="91">
        <v>9</v>
      </c>
      <c r="N233" s="15" t="s">
        <v>1382</v>
      </c>
      <c r="O233" s="15" t="s">
        <v>1381</v>
      </c>
      <c r="P233" s="13">
        <v>23990</v>
      </c>
      <c r="Q233" s="42" t="s">
        <v>1244</v>
      </c>
    </row>
    <row r="234" spans="1:17" x14ac:dyDescent="0.25">
      <c r="A234" s="237" t="s">
        <v>1300</v>
      </c>
      <c r="B234" s="44" t="s">
        <v>1301</v>
      </c>
      <c r="C234" s="14" t="s">
        <v>20</v>
      </c>
      <c r="D234" s="125" t="s">
        <v>1259</v>
      </c>
      <c r="E234" s="125">
        <v>55</v>
      </c>
      <c r="F234" s="125">
        <v>98</v>
      </c>
      <c r="G234" s="125">
        <v>800</v>
      </c>
      <c r="H234" s="125">
        <v>600</v>
      </c>
      <c r="I234" s="16">
        <v>8712285416422</v>
      </c>
      <c r="J234" s="26" t="s">
        <v>33</v>
      </c>
      <c r="K234" s="26" t="s">
        <v>18</v>
      </c>
      <c r="L234" s="127">
        <v>1</v>
      </c>
      <c r="M234" s="127">
        <v>6</v>
      </c>
      <c r="N234" s="86">
        <v>39.799999999999997</v>
      </c>
      <c r="O234" s="15"/>
      <c r="P234" s="13">
        <v>25690</v>
      </c>
      <c r="Q234" s="42" t="s">
        <v>1244</v>
      </c>
    </row>
    <row r="235" spans="1:17" x14ac:dyDescent="0.25">
      <c r="A235" s="237" t="s">
        <v>1372</v>
      </c>
      <c r="B235" s="44" t="s">
        <v>1375</v>
      </c>
      <c r="C235" s="14" t="s">
        <v>20</v>
      </c>
      <c r="D235" s="125" t="s">
        <v>1259</v>
      </c>
      <c r="E235" s="14">
        <v>55</v>
      </c>
      <c r="F235" s="125">
        <v>98</v>
      </c>
      <c r="G235" s="125">
        <v>800</v>
      </c>
      <c r="H235" s="125">
        <v>600</v>
      </c>
      <c r="I235" s="16">
        <v>8712285418488</v>
      </c>
      <c r="J235" s="26" t="s">
        <v>33</v>
      </c>
      <c r="K235" s="26" t="s">
        <v>18</v>
      </c>
      <c r="L235" s="127">
        <v>1</v>
      </c>
      <c r="M235" s="91">
        <v>6</v>
      </c>
      <c r="N235" s="86">
        <v>46</v>
      </c>
      <c r="O235" s="15" t="s">
        <v>1380</v>
      </c>
      <c r="P235" s="13">
        <v>27290</v>
      </c>
      <c r="Q235" s="42" t="s">
        <v>1244</v>
      </c>
    </row>
    <row r="236" spans="1:17" x14ac:dyDescent="0.25">
      <c r="B236" s="42"/>
    </row>
    <row r="237" spans="1:17" x14ac:dyDescent="0.25">
      <c r="B237" s="42" t="s">
        <v>1373</v>
      </c>
    </row>
    <row r="238" spans="1:17" x14ac:dyDescent="0.25">
      <c r="A238" s="237" t="s">
        <v>873</v>
      </c>
      <c r="B238" s="44" t="s">
        <v>1194</v>
      </c>
      <c r="C238" s="14" t="s">
        <v>20</v>
      </c>
      <c r="D238" s="14">
        <v>100</v>
      </c>
      <c r="E238" s="14">
        <v>55</v>
      </c>
      <c r="F238" s="14">
        <v>86</v>
      </c>
      <c r="G238" s="14">
        <v>800</v>
      </c>
      <c r="H238" s="14">
        <v>600</v>
      </c>
      <c r="I238" s="16">
        <v>8712285357428</v>
      </c>
      <c r="J238" s="26" t="s">
        <v>33</v>
      </c>
      <c r="K238" s="26" t="s">
        <v>18</v>
      </c>
      <c r="L238" s="25">
        <v>1</v>
      </c>
      <c r="M238" s="91">
        <v>9</v>
      </c>
      <c r="N238" s="86">
        <v>39.700000000000003</v>
      </c>
      <c r="O238" s="15" t="s">
        <v>872</v>
      </c>
      <c r="P238" s="13">
        <v>21590</v>
      </c>
      <c r="Q238" s="88" t="s">
        <v>1370</v>
      </c>
    </row>
    <row r="239" spans="1:17" x14ac:dyDescent="0.25">
      <c r="A239" s="237" t="s">
        <v>1168</v>
      </c>
      <c r="B239" s="44" t="s">
        <v>1195</v>
      </c>
      <c r="C239" s="14" t="s">
        <v>20</v>
      </c>
      <c r="D239" s="14">
        <v>120</v>
      </c>
      <c r="E239" s="14">
        <v>55</v>
      </c>
      <c r="F239" s="14">
        <v>86</v>
      </c>
      <c r="G239" s="14">
        <v>800</v>
      </c>
      <c r="H239" s="14">
        <v>600</v>
      </c>
      <c r="I239" s="16">
        <v>8712285408786</v>
      </c>
      <c r="J239" s="26" t="s">
        <v>33</v>
      </c>
      <c r="K239" s="26" t="s">
        <v>18</v>
      </c>
      <c r="L239" s="25">
        <v>1</v>
      </c>
      <c r="M239" s="91">
        <v>6</v>
      </c>
      <c r="N239" s="86">
        <v>39.299999999999997</v>
      </c>
      <c r="O239" s="15"/>
      <c r="P239" s="13">
        <v>22990</v>
      </c>
      <c r="Q239" s="88" t="s">
        <v>1370</v>
      </c>
    </row>
    <row r="240" spans="1:17" x14ac:dyDescent="0.25">
      <c r="A240" s="237" t="s">
        <v>1258</v>
      </c>
      <c r="B240" s="44" t="s">
        <v>1375</v>
      </c>
      <c r="C240" s="14" t="s">
        <v>20</v>
      </c>
      <c r="D240" s="125" t="s">
        <v>1259</v>
      </c>
      <c r="E240" s="14">
        <v>55</v>
      </c>
      <c r="F240" s="14">
        <v>98</v>
      </c>
      <c r="G240" s="14">
        <v>800</v>
      </c>
      <c r="H240" s="14">
        <v>600</v>
      </c>
      <c r="I240" s="16">
        <v>8712285416446</v>
      </c>
      <c r="J240" s="26" t="s">
        <v>33</v>
      </c>
      <c r="K240" s="26" t="s">
        <v>18</v>
      </c>
      <c r="L240" s="25">
        <v>1</v>
      </c>
      <c r="M240" s="91">
        <v>6</v>
      </c>
      <c r="N240" s="86">
        <v>48</v>
      </c>
      <c r="O240" s="15" t="s">
        <v>1263</v>
      </c>
      <c r="P240" s="13">
        <v>27290</v>
      </c>
      <c r="Q240" s="42" t="s">
        <v>1370</v>
      </c>
    </row>
    <row r="241" spans="1:18" s="12" customFormat="1" x14ac:dyDescent="0.25">
      <c r="A241" s="237" t="s">
        <v>748</v>
      </c>
      <c r="B241" s="44" t="s">
        <v>752</v>
      </c>
      <c r="C241" s="14" t="s">
        <v>20</v>
      </c>
      <c r="D241" s="14">
        <v>120</v>
      </c>
      <c r="E241" s="14">
        <v>55</v>
      </c>
      <c r="F241" s="14">
        <v>98</v>
      </c>
      <c r="G241" s="14">
        <v>800</v>
      </c>
      <c r="H241" s="14">
        <v>600</v>
      </c>
      <c r="I241" s="16">
        <v>8712285357787</v>
      </c>
      <c r="J241" s="26" t="s">
        <v>33</v>
      </c>
      <c r="K241" s="26" t="s">
        <v>18</v>
      </c>
      <c r="L241" s="25">
        <v>1</v>
      </c>
      <c r="M241" s="91">
        <v>6</v>
      </c>
      <c r="N241" s="86">
        <v>39.299999999999997</v>
      </c>
      <c r="O241" s="15" t="s">
        <v>794</v>
      </c>
      <c r="P241" s="13">
        <v>24290</v>
      </c>
      <c r="Q241" s="88" t="s">
        <v>1370</v>
      </c>
      <c r="R241" s="165"/>
    </row>
    <row r="242" spans="1:18" x14ac:dyDescent="0.25">
      <c r="A242" s="237" t="s">
        <v>749</v>
      </c>
      <c r="B242" s="44" t="s">
        <v>753</v>
      </c>
      <c r="C242" s="14" t="s">
        <v>20</v>
      </c>
      <c r="D242" s="14">
        <v>120</v>
      </c>
      <c r="E242" s="14">
        <v>55</v>
      </c>
      <c r="F242" s="14">
        <v>98</v>
      </c>
      <c r="G242" s="14">
        <v>800</v>
      </c>
      <c r="H242" s="14">
        <v>600</v>
      </c>
      <c r="I242" s="16">
        <v>8712285357909</v>
      </c>
      <c r="J242" s="26" t="s">
        <v>33</v>
      </c>
      <c r="K242" s="26" t="s">
        <v>18</v>
      </c>
      <c r="L242" s="25">
        <v>1</v>
      </c>
      <c r="M242" s="91">
        <v>6</v>
      </c>
      <c r="N242" s="86">
        <v>40.1</v>
      </c>
      <c r="O242" s="15" t="s">
        <v>794</v>
      </c>
      <c r="P242" s="13">
        <v>27290</v>
      </c>
      <c r="Q242" s="88" t="s">
        <v>1370</v>
      </c>
    </row>
    <row r="243" spans="1:18" x14ac:dyDescent="0.25">
      <c r="A243" s="237" t="s">
        <v>750</v>
      </c>
      <c r="B243" s="44" t="s">
        <v>754</v>
      </c>
      <c r="C243" s="14" t="s">
        <v>20</v>
      </c>
      <c r="D243" s="14">
        <v>120</v>
      </c>
      <c r="E243" s="14">
        <v>55</v>
      </c>
      <c r="F243" s="14">
        <v>98</v>
      </c>
      <c r="G243" s="14">
        <v>800</v>
      </c>
      <c r="H243" s="14">
        <v>600</v>
      </c>
      <c r="I243" s="16">
        <v>8712285358029</v>
      </c>
      <c r="J243" s="26" t="s">
        <v>33</v>
      </c>
      <c r="K243" s="26" t="s">
        <v>18</v>
      </c>
      <c r="L243" s="25">
        <v>1</v>
      </c>
      <c r="M243" s="91">
        <v>6</v>
      </c>
      <c r="N243" s="86">
        <v>40.299999999999997</v>
      </c>
      <c r="O243" s="15" t="s">
        <v>794</v>
      </c>
      <c r="P243" s="13">
        <v>24990</v>
      </c>
      <c r="Q243" s="88" t="s">
        <v>1370</v>
      </c>
    </row>
    <row r="244" spans="1:18" x14ac:dyDescent="0.25">
      <c r="A244" s="237" t="s">
        <v>751</v>
      </c>
      <c r="B244" s="44" t="s">
        <v>755</v>
      </c>
      <c r="C244" s="14" t="s">
        <v>20</v>
      </c>
      <c r="D244" s="14">
        <v>120</v>
      </c>
      <c r="E244" s="14">
        <v>55</v>
      </c>
      <c r="F244" s="14">
        <v>98</v>
      </c>
      <c r="G244" s="14">
        <v>800</v>
      </c>
      <c r="H244" s="14">
        <v>600</v>
      </c>
      <c r="I244" s="16">
        <v>8712285358142</v>
      </c>
      <c r="J244" s="26" t="s">
        <v>33</v>
      </c>
      <c r="K244" s="26" t="s">
        <v>18</v>
      </c>
      <c r="L244" s="25">
        <v>1</v>
      </c>
      <c r="M244" s="91">
        <v>6</v>
      </c>
      <c r="N244" s="86">
        <v>41.1</v>
      </c>
      <c r="O244" s="15" t="s">
        <v>794</v>
      </c>
      <c r="P244" s="13">
        <v>27990</v>
      </c>
      <c r="Q244" s="88" t="s">
        <v>1370</v>
      </c>
    </row>
    <row r="245" spans="1:18" x14ac:dyDescent="0.25">
      <c r="A245" s="242"/>
      <c r="B245" s="77"/>
      <c r="C245" s="78"/>
      <c r="D245" s="78"/>
      <c r="E245" s="78"/>
      <c r="F245" s="78"/>
      <c r="G245" s="78"/>
      <c r="H245" s="78"/>
      <c r="I245" s="79"/>
      <c r="J245" s="80"/>
      <c r="K245" s="81"/>
      <c r="L245" s="82"/>
      <c r="M245" s="83"/>
      <c r="N245" s="83"/>
      <c r="O245" s="84"/>
      <c r="P245" s="85"/>
    </row>
    <row r="246" spans="1:18" x14ac:dyDescent="0.25">
      <c r="A246" s="236"/>
      <c r="B246" s="47" t="s">
        <v>1235</v>
      </c>
      <c r="C246" s="48"/>
      <c r="D246" s="48"/>
      <c r="E246" s="48"/>
      <c r="F246" s="48"/>
      <c r="G246" s="48"/>
      <c r="H246" s="48"/>
      <c r="I246" s="49"/>
      <c r="J246" s="50"/>
      <c r="K246" s="50"/>
      <c r="L246" s="51"/>
      <c r="M246" s="52"/>
      <c r="N246" s="52"/>
      <c r="O246" s="53"/>
      <c r="P246" s="53"/>
    </row>
    <row r="247" spans="1:18" x14ac:dyDescent="0.25">
      <c r="A247" s="243" t="s">
        <v>1169</v>
      </c>
      <c r="B247" s="44" t="s">
        <v>765</v>
      </c>
      <c r="C247" s="14" t="s">
        <v>63</v>
      </c>
      <c r="D247" s="14" t="s">
        <v>1210</v>
      </c>
      <c r="E247" s="14" t="s">
        <v>1210</v>
      </c>
      <c r="F247" s="14">
        <v>65</v>
      </c>
      <c r="G247" s="14" t="s">
        <v>1210</v>
      </c>
      <c r="H247" s="14" t="s">
        <v>1210</v>
      </c>
      <c r="I247" s="16">
        <v>8712285410505</v>
      </c>
      <c r="J247" s="26" t="s">
        <v>22</v>
      </c>
      <c r="K247" s="26" t="s">
        <v>1175</v>
      </c>
      <c r="L247" s="25">
        <v>1</v>
      </c>
      <c r="M247" s="14">
        <v>1</v>
      </c>
      <c r="N247" s="90">
        <v>22.7</v>
      </c>
      <c r="O247" s="15"/>
      <c r="P247" s="13">
        <v>14290</v>
      </c>
      <c r="Q247" s="42" t="s">
        <v>1151</v>
      </c>
    </row>
    <row r="248" spans="1:18" x14ac:dyDescent="0.25">
      <c r="A248" s="237" t="s">
        <v>1170</v>
      </c>
      <c r="B248" s="44" t="s">
        <v>766</v>
      </c>
      <c r="C248" s="14" t="s">
        <v>63</v>
      </c>
      <c r="D248" s="14" t="s">
        <v>1210</v>
      </c>
      <c r="E248" s="14" t="s">
        <v>1210</v>
      </c>
      <c r="F248" s="14">
        <v>75</v>
      </c>
      <c r="G248" s="14" t="s">
        <v>1210</v>
      </c>
      <c r="H248" s="14" t="s">
        <v>1210</v>
      </c>
      <c r="I248" s="16">
        <v>8712285410529</v>
      </c>
      <c r="J248" s="26" t="s">
        <v>22</v>
      </c>
      <c r="K248" s="26" t="s">
        <v>1175</v>
      </c>
      <c r="L248" s="25">
        <v>1</v>
      </c>
      <c r="M248" s="14">
        <v>1</v>
      </c>
      <c r="N248" s="90">
        <v>27</v>
      </c>
      <c r="O248" s="15"/>
      <c r="P248" s="13">
        <v>15590</v>
      </c>
      <c r="Q248" s="42" t="s">
        <v>1151</v>
      </c>
    </row>
    <row r="249" spans="1:18" x14ac:dyDescent="0.25">
      <c r="A249" s="240" t="s">
        <v>1171</v>
      </c>
      <c r="B249" s="44" t="s">
        <v>767</v>
      </c>
      <c r="C249" s="14" t="s">
        <v>63</v>
      </c>
      <c r="D249" s="14" t="s">
        <v>1210</v>
      </c>
      <c r="E249" s="14" t="s">
        <v>1210</v>
      </c>
      <c r="F249" s="14">
        <v>86</v>
      </c>
      <c r="G249" s="14" t="s">
        <v>1210</v>
      </c>
      <c r="H249" s="14" t="s">
        <v>1210</v>
      </c>
      <c r="I249" s="16">
        <v>8712285410543</v>
      </c>
      <c r="J249" s="26" t="s">
        <v>22</v>
      </c>
      <c r="K249" s="26" t="s">
        <v>1175</v>
      </c>
      <c r="L249" s="25">
        <v>1</v>
      </c>
      <c r="M249" s="14">
        <v>1</v>
      </c>
      <c r="N249" s="90">
        <v>32.700000000000003</v>
      </c>
      <c r="O249" s="15"/>
      <c r="P249" s="13">
        <v>18090</v>
      </c>
      <c r="Q249" s="42" t="s">
        <v>1151</v>
      </c>
    </row>
    <row r="250" spans="1:18" x14ac:dyDescent="0.25">
      <c r="A250" s="237" t="s">
        <v>1172</v>
      </c>
      <c r="B250" s="44" t="s">
        <v>768</v>
      </c>
      <c r="C250" s="14" t="s">
        <v>63</v>
      </c>
      <c r="D250" s="14" t="s">
        <v>1210</v>
      </c>
      <c r="E250" s="14" t="s">
        <v>1210</v>
      </c>
      <c r="F250" s="14">
        <v>65</v>
      </c>
      <c r="G250" s="14" t="s">
        <v>1210</v>
      </c>
      <c r="H250" s="14" t="s">
        <v>1210</v>
      </c>
      <c r="I250" s="16">
        <v>8712285410567</v>
      </c>
      <c r="J250" s="26" t="s">
        <v>22</v>
      </c>
      <c r="K250" s="26" t="s">
        <v>1175</v>
      </c>
      <c r="L250" s="25">
        <v>1</v>
      </c>
      <c r="M250" s="14">
        <v>1</v>
      </c>
      <c r="N250" s="90">
        <v>30.5</v>
      </c>
      <c r="O250" s="15"/>
      <c r="P250" s="13">
        <v>15590</v>
      </c>
      <c r="Q250" s="42" t="s">
        <v>1151</v>
      </c>
    </row>
    <row r="251" spans="1:18" x14ac:dyDescent="0.25">
      <c r="A251" s="237" t="s">
        <v>1173</v>
      </c>
      <c r="B251" s="44" t="s">
        <v>769</v>
      </c>
      <c r="C251" s="14" t="s">
        <v>63</v>
      </c>
      <c r="D251" s="14" t="s">
        <v>1210</v>
      </c>
      <c r="E251" s="14" t="s">
        <v>1210</v>
      </c>
      <c r="F251" s="14">
        <v>75</v>
      </c>
      <c r="G251" s="14" t="s">
        <v>1210</v>
      </c>
      <c r="H251" s="14" t="s">
        <v>1210</v>
      </c>
      <c r="I251" s="16">
        <v>8712285410581</v>
      </c>
      <c r="J251" s="26" t="s">
        <v>22</v>
      </c>
      <c r="K251" s="26" t="s">
        <v>1175</v>
      </c>
      <c r="L251" s="25">
        <v>1</v>
      </c>
      <c r="M251" s="14">
        <v>1</v>
      </c>
      <c r="N251" s="90">
        <v>27</v>
      </c>
      <c r="O251" s="15"/>
      <c r="P251" s="13">
        <v>16890</v>
      </c>
      <c r="Q251" s="42" t="s">
        <v>1151</v>
      </c>
    </row>
    <row r="252" spans="1:18" x14ac:dyDescent="0.25">
      <c r="A252" s="237" t="s">
        <v>1174</v>
      </c>
      <c r="B252" s="44" t="s">
        <v>770</v>
      </c>
      <c r="C252" s="14" t="s">
        <v>63</v>
      </c>
      <c r="D252" s="14" t="s">
        <v>1210</v>
      </c>
      <c r="E252" s="14" t="s">
        <v>1210</v>
      </c>
      <c r="F252" s="14">
        <v>86</v>
      </c>
      <c r="G252" s="14" t="s">
        <v>1210</v>
      </c>
      <c r="H252" s="14" t="s">
        <v>1210</v>
      </c>
      <c r="I252" s="16">
        <v>8712285410604</v>
      </c>
      <c r="J252" s="26" t="s">
        <v>22</v>
      </c>
      <c r="K252" s="26" t="s">
        <v>1175</v>
      </c>
      <c r="L252" s="25">
        <v>1</v>
      </c>
      <c r="M252" s="14">
        <v>1</v>
      </c>
      <c r="N252" s="90">
        <v>32.700000000000003</v>
      </c>
      <c r="O252" s="15"/>
      <c r="P252" s="13">
        <v>20590</v>
      </c>
      <c r="Q252" s="42" t="s">
        <v>1151</v>
      </c>
    </row>
    <row r="253" spans="1:18" x14ac:dyDescent="0.25">
      <c r="A253" s="237" t="s">
        <v>757</v>
      </c>
      <c r="B253" s="44" t="s">
        <v>758</v>
      </c>
      <c r="C253" s="14" t="s">
        <v>20</v>
      </c>
      <c r="D253" s="14">
        <v>15</v>
      </c>
      <c r="E253" s="14" t="s">
        <v>1210</v>
      </c>
      <c r="F253" s="14" t="s">
        <v>1210</v>
      </c>
      <c r="G253" s="14" t="s">
        <v>1210</v>
      </c>
      <c r="H253" s="14" t="s">
        <v>1210</v>
      </c>
      <c r="I253" s="16">
        <v>8712285356766</v>
      </c>
      <c r="J253" s="26" t="s">
        <v>22</v>
      </c>
      <c r="K253" s="26" t="s">
        <v>18</v>
      </c>
      <c r="L253" s="25">
        <v>1</v>
      </c>
      <c r="M253" s="127">
        <v>1</v>
      </c>
      <c r="N253" s="86">
        <v>2.4</v>
      </c>
      <c r="O253" s="15" t="s">
        <v>795</v>
      </c>
      <c r="P253" s="13">
        <v>1799</v>
      </c>
      <c r="Q253" s="42"/>
    </row>
    <row r="254" spans="1:18" x14ac:dyDescent="0.25">
      <c r="A254" s="237" t="s">
        <v>874</v>
      </c>
      <c r="B254" s="44" t="s">
        <v>886</v>
      </c>
      <c r="C254" s="14" t="s">
        <v>63</v>
      </c>
      <c r="D254" s="14" t="s">
        <v>1210</v>
      </c>
      <c r="E254" s="14" t="s">
        <v>1210</v>
      </c>
      <c r="F254" s="14" t="s">
        <v>1210</v>
      </c>
      <c r="G254" s="14" t="s">
        <v>1210</v>
      </c>
      <c r="H254" s="14" t="s">
        <v>1210</v>
      </c>
      <c r="I254" s="16">
        <v>8712285406485</v>
      </c>
      <c r="J254" s="26" t="s">
        <v>22</v>
      </c>
      <c r="K254" s="26" t="s">
        <v>18</v>
      </c>
      <c r="L254" s="25">
        <v>1</v>
      </c>
      <c r="M254" s="127">
        <v>1</v>
      </c>
      <c r="N254" s="86">
        <v>1</v>
      </c>
      <c r="O254" s="15" t="s">
        <v>1155</v>
      </c>
      <c r="P254" s="13">
        <v>3090</v>
      </c>
      <c r="Q254" s="42"/>
    </row>
    <row r="255" spans="1:18" x14ac:dyDescent="0.25">
      <c r="A255" s="237" t="s">
        <v>759</v>
      </c>
      <c r="B255" s="44" t="s">
        <v>760</v>
      </c>
      <c r="C255" s="14" t="s">
        <v>20</v>
      </c>
      <c r="D255" s="14">
        <v>6</v>
      </c>
      <c r="E255" s="14" t="s">
        <v>1210</v>
      </c>
      <c r="F255" s="14" t="s">
        <v>1210</v>
      </c>
      <c r="G255" s="14" t="s">
        <v>1210</v>
      </c>
      <c r="H255" s="14" t="s">
        <v>1210</v>
      </c>
      <c r="I255" s="16">
        <v>8712285356780</v>
      </c>
      <c r="J255" s="26" t="s">
        <v>22</v>
      </c>
      <c r="K255" s="26" t="s">
        <v>18</v>
      </c>
      <c r="L255" s="25">
        <v>1</v>
      </c>
      <c r="M255" s="127">
        <v>1</v>
      </c>
      <c r="N255" s="86">
        <v>0.46</v>
      </c>
      <c r="O255" s="15" t="s">
        <v>796</v>
      </c>
      <c r="P255" s="13">
        <v>759</v>
      </c>
      <c r="Q255" s="42"/>
    </row>
    <row r="256" spans="1:18" x14ac:dyDescent="0.25">
      <c r="A256" s="237" t="s">
        <v>875</v>
      </c>
      <c r="B256" s="44" t="s">
        <v>1081</v>
      </c>
      <c r="C256" s="14" t="s">
        <v>20</v>
      </c>
      <c r="D256" s="14">
        <v>1.5</v>
      </c>
      <c r="E256" s="14" t="s">
        <v>1210</v>
      </c>
      <c r="F256" s="14" t="s">
        <v>1210</v>
      </c>
      <c r="G256" s="14" t="s">
        <v>1210</v>
      </c>
      <c r="H256" s="14" t="s">
        <v>1210</v>
      </c>
      <c r="I256" s="16">
        <v>8712285407307</v>
      </c>
      <c r="J256" s="26" t="s">
        <v>22</v>
      </c>
      <c r="K256" s="26" t="s">
        <v>18</v>
      </c>
      <c r="L256" s="25">
        <v>1</v>
      </c>
      <c r="M256" s="125">
        <v>2520</v>
      </c>
      <c r="N256" s="126">
        <v>0.01</v>
      </c>
      <c r="O256" s="15" t="s">
        <v>1156</v>
      </c>
      <c r="P256" s="13">
        <v>999</v>
      </c>
      <c r="Q256" s="42"/>
    </row>
    <row r="257" spans="1:18" x14ac:dyDescent="0.25">
      <c r="A257" s="237" t="s">
        <v>761</v>
      </c>
      <c r="B257" s="44" t="s">
        <v>762</v>
      </c>
      <c r="C257" s="14" t="s">
        <v>20</v>
      </c>
      <c r="D257" s="14">
        <v>5</v>
      </c>
      <c r="E257" s="14" t="s">
        <v>1210</v>
      </c>
      <c r="F257" s="14" t="s">
        <v>1210</v>
      </c>
      <c r="G257" s="14" t="s">
        <v>1210</v>
      </c>
      <c r="H257" s="14" t="s">
        <v>1210</v>
      </c>
      <c r="I257" s="16">
        <v>8712285356803</v>
      </c>
      <c r="J257" s="26" t="s">
        <v>22</v>
      </c>
      <c r="K257" s="26" t="s">
        <v>18</v>
      </c>
      <c r="L257" s="25">
        <v>1</v>
      </c>
      <c r="M257" s="127">
        <v>50</v>
      </c>
      <c r="N257" s="86">
        <v>3.8</v>
      </c>
      <c r="O257" s="15" t="s">
        <v>797</v>
      </c>
      <c r="P257" s="13">
        <v>1799</v>
      </c>
      <c r="Q257" s="42"/>
    </row>
    <row r="258" spans="1:18" x14ac:dyDescent="0.25">
      <c r="A258" s="237" t="s">
        <v>763</v>
      </c>
      <c r="B258" s="44" t="s">
        <v>764</v>
      </c>
      <c r="C258" s="14" t="s">
        <v>20</v>
      </c>
      <c r="D258" s="14">
        <v>4</v>
      </c>
      <c r="E258" s="14" t="s">
        <v>1210</v>
      </c>
      <c r="F258" s="14" t="s">
        <v>1210</v>
      </c>
      <c r="G258" s="14" t="s">
        <v>1210</v>
      </c>
      <c r="H258" s="14" t="s">
        <v>1210</v>
      </c>
      <c r="I258" s="16">
        <v>8712285356827</v>
      </c>
      <c r="J258" s="26" t="s">
        <v>22</v>
      </c>
      <c r="K258" s="26" t="s">
        <v>18</v>
      </c>
      <c r="L258" s="25">
        <v>1</v>
      </c>
      <c r="M258" s="127">
        <v>1</v>
      </c>
      <c r="N258" s="86">
        <v>1.72</v>
      </c>
      <c r="O258" s="15" t="s">
        <v>798</v>
      </c>
      <c r="P258" s="13">
        <v>1299</v>
      </c>
      <c r="Q258" s="42"/>
    </row>
    <row r="259" spans="1:18" s="12" customFormat="1" x14ac:dyDescent="0.25">
      <c r="A259" s="244" t="s">
        <v>876</v>
      </c>
      <c r="B259" s="44" t="s">
        <v>1082</v>
      </c>
      <c r="C259" s="14" t="s">
        <v>20</v>
      </c>
      <c r="D259" s="14">
        <v>1.5</v>
      </c>
      <c r="E259" s="14" t="s">
        <v>1210</v>
      </c>
      <c r="F259" s="14" t="s">
        <v>1210</v>
      </c>
      <c r="G259" s="14" t="s">
        <v>1210</v>
      </c>
      <c r="H259" s="14" t="s">
        <v>1210</v>
      </c>
      <c r="I259" s="16">
        <v>8712285406744</v>
      </c>
      <c r="J259" s="26"/>
      <c r="K259" s="26"/>
      <c r="L259" s="25">
        <v>1</v>
      </c>
      <c r="M259" s="125">
        <v>3000</v>
      </c>
      <c r="N259" s="126">
        <v>0.6</v>
      </c>
      <c r="O259" s="15" t="s">
        <v>1157</v>
      </c>
      <c r="P259" s="13">
        <v>999</v>
      </c>
      <c r="Q259" s="42"/>
      <c r="R259" s="165"/>
    </row>
    <row r="260" spans="1:18" x14ac:dyDescent="0.25">
      <c r="A260" s="123" t="s">
        <v>877</v>
      </c>
      <c r="B260" s="44" t="s">
        <v>1084</v>
      </c>
      <c r="C260" s="14" t="s">
        <v>20</v>
      </c>
      <c r="D260" s="14" t="s">
        <v>1210</v>
      </c>
      <c r="E260" s="14" t="s">
        <v>1210</v>
      </c>
      <c r="F260" s="14" t="s">
        <v>1210</v>
      </c>
      <c r="G260" s="14" t="s">
        <v>1210</v>
      </c>
      <c r="H260" s="14" t="s">
        <v>1210</v>
      </c>
      <c r="I260" s="16">
        <v>8712285362149</v>
      </c>
      <c r="J260" s="26"/>
      <c r="K260" s="26"/>
      <c r="L260" s="25">
        <v>1</v>
      </c>
      <c r="M260" s="127">
        <v>1</v>
      </c>
      <c r="N260" s="86">
        <v>0.01</v>
      </c>
      <c r="O260" s="15"/>
      <c r="P260" s="13">
        <v>1299</v>
      </c>
      <c r="Q260" s="42"/>
    </row>
    <row r="261" spans="1:18" x14ac:dyDescent="0.25">
      <c r="A261" s="244" t="s">
        <v>878</v>
      </c>
      <c r="B261" s="44" t="s">
        <v>1083</v>
      </c>
      <c r="C261" s="14" t="s">
        <v>20</v>
      </c>
      <c r="D261" s="14" t="s">
        <v>1210</v>
      </c>
      <c r="E261" s="14" t="s">
        <v>1210</v>
      </c>
      <c r="F261" s="14" t="s">
        <v>1210</v>
      </c>
      <c r="G261" s="14" t="s">
        <v>1210</v>
      </c>
      <c r="H261" s="14" t="s">
        <v>1210</v>
      </c>
      <c r="I261" s="16">
        <v>8712285407321</v>
      </c>
      <c r="J261" s="26"/>
      <c r="K261" s="26"/>
      <c r="L261" s="25">
        <v>1</v>
      </c>
      <c r="M261" s="125">
        <v>340</v>
      </c>
      <c r="N261" s="126">
        <v>0.159</v>
      </c>
      <c r="O261" s="15" t="s">
        <v>1158</v>
      </c>
      <c r="P261" s="13">
        <v>1299</v>
      </c>
      <c r="Q261" s="88"/>
    </row>
    <row r="262" spans="1:18" x14ac:dyDescent="0.25">
      <c r="A262" s="122" t="s">
        <v>1383</v>
      </c>
      <c r="B262" s="44" t="s">
        <v>1384</v>
      </c>
      <c r="C262" s="14" t="s">
        <v>20</v>
      </c>
      <c r="D262" s="14"/>
      <c r="E262" s="14"/>
      <c r="F262" s="14"/>
      <c r="G262" s="14"/>
      <c r="H262" s="14"/>
      <c r="I262" s="16"/>
      <c r="J262" s="26"/>
      <c r="K262" s="26"/>
      <c r="L262" s="25"/>
      <c r="M262" s="125"/>
      <c r="N262" s="126"/>
      <c r="O262" s="15"/>
      <c r="P262" s="13" t="s">
        <v>1389</v>
      </c>
      <c r="Q262" s="88" t="s">
        <v>52</v>
      </c>
    </row>
    <row r="263" spans="1:18" x14ac:dyDescent="0.25">
      <c r="A263" s="244" t="s">
        <v>879</v>
      </c>
      <c r="B263" s="44" t="s">
        <v>1085</v>
      </c>
      <c r="C263" s="14" t="s">
        <v>20</v>
      </c>
      <c r="D263" s="14" t="s">
        <v>1210</v>
      </c>
      <c r="E263" s="14" t="s">
        <v>1210</v>
      </c>
      <c r="F263" s="14" t="s">
        <v>1210</v>
      </c>
      <c r="G263" s="14" t="s">
        <v>1210</v>
      </c>
      <c r="H263" s="14" t="s">
        <v>1210</v>
      </c>
      <c r="I263" s="16">
        <v>8712285406522</v>
      </c>
      <c r="J263" s="26"/>
      <c r="K263" s="26"/>
      <c r="L263" s="25">
        <v>1</v>
      </c>
      <c r="M263" s="127">
        <v>1240</v>
      </c>
      <c r="N263" s="86">
        <v>56</v>
      </c>
      <c r="O263" s="15" t="s">
        <v>1159</v>
      </c>
      <c r="P263" s="13">
        <v>919</v>
      </c>
      <c r="Q263" s="42"/>
    </row>
    <row r="264" spans="1:18" x14ac:dyDescent="0.25">
      <c r="A264" s="244" t="s">
        <v>879</v>
      </c>
      <c r="B264" s="44" t="s">
        <v>1085</v>
      </c>
      <c r="C264" s="14" t="s">
        <v>63</v>
      </c>
      <c r="D264" s="14" t="s">
        <v>1210</v>
      </c>
      <c r="E264" s="14" t="s">
        <v>1210</v>
      </c>
      <c r="F264" s="14" t="s">
        <v>1210</v>
      </c>
      <c r="G264" s="14" t="s">
        <v>1210</v>
      </c>
      <c r="H264" s="14" t="s">
        <v>1210</v>
      </c>
      <c r="I264" s="16">
        <v>8712285406546</v>
      </c>
      <c r="J264" s="26"/>
      <c r="K264" s="26"/>
      <c r="L264" s="25">
        <v>1</v>
      </c>
      <c r="M264" s="125">
        <v>1240</v>
      </c>
      <c r="N264" s="126">
        <v>56</v>
      </c>
      <c r="O264" s="15" t="s">
        <v>1159</v>
      </c>
      <c r="P264" s="13">
        <v>919</v>
      </c>
      <c r="Q264" s="42"/>
    </row>
    <row r="265" spans="1:18" x14ac:dyDescent="0.25">
      <c r="A265" s="244" t="s">
        <v>880</v>
      </c>
      <c r="B265" s="44" t="s">
        <v>1086</v>
      </c>
      <c r="C265" s="14" t="s">
        <v>20</v>
      </c>
      <c r="D265" s="14" t="s">
        <v>1210</v>
      </c>
      <c r="E265" s="14" t="s">
        <v>1210</v>
      </c>
      <c r="F265" s="14" t="s">
        <v>1210</v>
      </c>
      <c r="G265" s="14" t="s">
        <v>1210</v>
      </c>
      <c r="H265" s="14" t="s">
        <v>1210</v>
      </c>
      <c r="I265" s="16">
        <v>8712285406560</v>
      </c>
      <c r="J265" s="26"/>
      <c r="K265" s="26"/>
      <c r="L265" s="25">
        <v>1</v>
      </c>
      <c r="M265" s="127">
        <v>940</v>
      </c>
      <c r="N265" s="86">
        <v>56</v>
      </c>
      <c r="O265" s="15" t="s">
        <v>1160</v>
      </c>
      <c r="P265" s="13">
        <v>969</v>
      </c>
      <c r="Q265" s="42"/>
    </row>
    <row r="266" spans="1:18" x14ac:dyDescent="0.25">
      <c r="A266" s="244" t="s">
        <v>880</v>
      </c>
      <c r="B266" s="44" t="s">
        <v>1086</v>
      </c>
      <c r="C266" s="14" t="s">
        <v>63</v>
      </c>
      <c r="D266" s="14" t="s">
        <v>1210</v>
      </c>
      <c r="E266" s="14" t="s">
        <v>1210</v>
      </c>
      <c r="F266" s="14" t="s">
        <v>1210</v>
      </c>
      <c r="G266" s="14" t="s">
        <v>1210</v>
      </c>
      <c r="H266" s="14" t="s">
        <v>1210</v>
      </c>
      <c r="I266" s="16">
        <v>8712285406584</v>
      </c>
      <c r="J266" s="26"/>
      <c r="K266" s="26"/>
      <c r="L266" s="25">
        <v>1</v>
      </c>
      <c r="M266" s="125">
        <v>940</v>
      </c>
      <c r="N266" s="126">
        <v>56</v>
      </c>
      <c r="O266" s="15" t="s">
        <v>1160</v>
      </c>
      <c r="P266" s="13">
        <v>969</v>
      </c>
      <c r="Q266" s="42"/>
    </row>
    <row r="267" spans="1:18" x14ac:dyDescent="0.25">
      <c r="A267" s="244" t="s">
        <v>881</v>
      </c>
      <c r="B267" s="44" t="s">
        <v>1088</v>
      </c>
      <c r="C267" s="14" t="s">
        <v>20</v>
      </c>
      <c r="D267" s="14" t="s">
        <v>1210</v>
      </c>
      <c r="E267" s="14" t="s">
        <v>1210</v>
      </c>
      <c r="F267" s="14" t="s">
        <v>1210</v>
      </c>
      <c r="G267" s="14" t="s">
        <v>1210</v>
      </c>
      <c r="H267" s="14" t="s">
        <v>1210</v>
      </c>
      <c r="I267" s="16">
        <v>8712285407345</v>
      </c>
      <c r="J267" s="26"/>
      <c r="K267" s="26"/>
      <c r="L267" s="25">
        <v>1</v>
      </c>
      <c r="M267" s="127">
        <v>940</v>
      </c>
      <c r="N267" s="86">
        <v>0.26</v>
      </c>
      <c r="O267" s="15" t="s">
        <v>1160</v>
      </c>
      <c r="P267" s="13">
        <v>989</v>
      </c>
      <c r="Q267" s="42"/>
    </row>
    <row r="268" spans="1:18" x14ac:dyDescent="0.25">
      <c r="A268" s="244" t="s">
        <v>881</v>
      </c>
      <c r="B268" s="44" t="s">
        <v>1088</v>
      </c>
      <c r="C268" s="14" t="s">
        <v>63</v>
      </c>
      <c r="D268" s="14" t="s">
        <v>1210</v>
      </c>
      <c r="E268" s="14" t="s">
        <v>1210</v>
      </c>
      <c r="F268" s="14" t="s">
        <v>1210</v>
      </c>
      <c r="G268" s="14" t="s">
        <v>1210</v>
      </c>
      <c r="H268" s="14" t="s">
        <v>1210</v>
      </c>
      <c r="I268" s="16">
        <v>8712285407369</v>
      </c>
      <c r="J268" s="26"/>
      <c r="K268" s="26"/>
      <c r="L268" s="25">
        <v>1</v>
      </c>
      <c r="M268" s="125">
        <v>940</v>
      </c>
      <c r="N268" s="126">
        <v>0.26</v>
      </c>
      <c r="O268" s="15" t="s">
        <v>1160</v>
      </c>
      <c r="P268" s="13">
        <v>989</v>
      </c>
      <c r="Q268" s="42"/>
    </row>
    <row r="269" spans="1:18" x14ac:dyDescent="0.25">
      <c r="A269" s="244" t="s">
        <v>882</v>
      </c>
      <c r="B269" s="144" t="s">
        <v>1087</v>
      </c>
      <c r="C269" s="14" t="s">
        <v>25</v>
      </c>
      <c r="D269" s="14" t="s">
        <v>1210</v>
      </c>
      <c r="E269" s="14" t="s">
        <v>1210</v>
      </c>
      <c r="F269" s="14" t="s">
        <v>1210</v>
      </c>
      <c r="G269" s="14" t="s">
        <v>1210</v>
      </c>
      <c r="H269" s="14" t="s">
        <v>1210</v>
      </c>
      <c r="I269" s="16">
        <v>8712285407383</v>
      </c>
      <c r="J269" s="26"/>
      <c r="K269" s="26"/>
      <c r="L269" s="25">
        <v>1</v>
      </c>
      <c r="M269" s="127">
        <v>160</v>
      </c>
      <c r="N269" s="86">
        <v>2.93</v>
      </c>
      <c r="O269" s="15" t="s">
        <v>1161</v>
      </c>
      <c r="P269" s="13">
        <v>3890</v>
      </c>
      <c r="Q269" s="42"/>
    </row>
    <row r="270" spans="1:18" x14ac:dyDescent="0.25">
      <c r="A270" s="244" t="s">
        <v>883</v>
      </c>
      <c r="B270" s="144" t="s">
        <v>1089</v>
      </c>
      <c r="C270" s="14" t="s">
        <v>25</v>
      </c>
      <c r="D270" s="14">
        <v>120</v>
      </c>
      <c r="E270" s="14" t="s">
        <v>1210</v>
      </c>
      <c r="F270" s="14" t="s">
        <v>1210</v>
      </c>
      <c r="G270" s="14" t="s">
        <v>1210</v>
      </c>
      <c r="H270" s="14" t="s">
        <v>1210</v>
      </c>
      <c r="I270" s="16">
        <v>8712285406669</v>
      </c>
      <c r="J270" s="26"/>
      <c r="K270" s="26"/>
      <c r="L270" s="25">
        <v>1</v>
      </c>
      <c r="M270" s="125">
        <v>190</v>
      </c>
      <c r="N270" s="126">
        <v>56</v>
      </c>
      <c r="O270" s="15" t="s">
        <v>1162</v>
      </c>
      <c r="P270" s="13">
        <v>2199</v>
      </c>
      <c r="Q270" s="42"/>
    </row>
    <row r="271" spans="1:18" x14ac:dyDescent="0.25">
      <c r="A271" s="244" t="s">
        <v>884</v>
      </c>
      <c r="B271" s="144" t="s">
        <v>1090</v>
      </c>
      <c r="C271" s="14" t="s">
        <v>20</v>
      </c>
      <c r="D271" s="14" t="s">
        <v>1210</v>
      </c>
      <c r="E271" s="14" t="s">
        <v>1210</v>
      </c>
      <c r="F271" s="14" t="s">
        <v>1210</v>
      </c>
      <c r="G271" s="14" t="s">
        <v>1210</v>
      </c>
      <c r="H271" s="14" t="s">
        <v>1210</v>
      </c>
      <c r="I271" s="16">
        <v>8712285406683</v>
      </c>
      <c r="J271" s="26"/>
      <c r="K271" s="26"/>
      <c r="L271" s="25">
        <v>1</v>
      </c>
      <c r="M271" s="127">
        <v>133</v>
      </c>
      <c r="N271" s="86">
        <v>56</v>
      </c>
      <c r="O271" s="15" t="s">
        <v>1163</v>
      </c>
      <c r="P271" s="13">
        <v>2299</v>
      </c>
      <c r="Q271" s="42"/>
    </row>
    <row r="272" spans="1:18" x14ac:dyDescent="0.25">
      <c r="A272" s="244" t="s">
        <v>885</v>
      </c>
      <c r="B272" s="144" t="s">
        <v>1091</v>
      </c>
      <c r="C272" s="14" t="s">
        <v>25</v>
      </c>
      <c r="D272" s="14">
        <v>15</v>
      </c>
      <c r="E272" s="14" t="s">
        <v>1210</v>
      </c>
      <c r="F272" s="14" t="s">
        <v>1210</v>
      </c>
      <c r="G272" s="14" t="s">
        <v>1210</v>
      </c>
      <c r="H272" s="14" t="s">
        <v>1210</v>
      </c>
      <c r="I272" s="16">
        <v>8712285406706</v>
      </c>
      <c r="J272" s="26"/>
      <c r="K272" s="26"/>
      <c r="L272" s="25">
        <v>1</v>
      </c>
      <c r="M272" s="125">
        <v>196</v>
      </c>
      <c r="N272" s="126">
        <v>56</v>
      </c>
      <c r="O272" s="15" t="s">
        <v>1164</v>
      </c>
      <c r="P272" s="13">
        <v>2299</v>
      </c>
      <c r="Q272" s="42"/>
    </row>
    <row r="273" spans="1:18" x14ac:dyDescent="0.25">
      <c r="A273" s="244" t="s">
        <v>1379</v>
      </c>
      <c r="B273" s="144" t="s">
        <v>1385</v>
      </c>
      <c r="C273" s="14" t="s">
        <v>20</v>
      </c>
      <c r="D273" s="14"/>
      <c r="E273" s="14"/>
      <c r="F273" s="14"/>
      <c r="G273" s="14"/>
      <c r="H273" s="14"/>
      <c r="I273" s="16">
        <v>8712285419768</v>
      </c>
      <c r="J273" s="26" t="s">
        <v>22</v>
      </c>
      <c r="K273" s="26" t="s">
        <v>1386</v>
      </c>
      <c r="L273" s="25">
        <v>1</v>
      </c>
      <c r="M273" s="127"/>
      <c r="N273" s="86">
        <v>7.5</v>
      </c>
      <c r="O273" s="15"/>
      <c r="P273" s="13">
        <v>1990</v>
      </c>
      <c r="Q273" s="42" t="s">
        <v>52</v>
      </c>
    </row>
    <row r="274" spans="1:18" ht="15.75" customHeight="1" x14ac:dyDescent="0.25">
      <c r="A274" s="237" t="s">
        <v>771</v>
      </c>
      <c r="B274" s="44" t="s">
        <v>772</v>
      </c>
      <c r="C274" s="14" t="s">
        <v>20</v>
      </c>
      <c r="D274" s="14">
        <v>10</v>
      </c>
      <c r="E274" s="14" t="s">
        <v>1210</v>
      </c>
      <c r="F274" s="14" t="s">
        <v>1210</v>
      </c>
      <c r="G274" s="14" t="s">
        <v>1210</v>
      </c>
      <c r="H274" s="14" t="s">
        <v>1210</v>
      </c>
      <c r="I274" s="16">
        <v>8712285356902</v>
      </c>
      <c r="J274" s="26" t="s">
        <v>22</v>
      </c>
      <c r="K274" s="26" t="s">
        <v>18</v>
      </c>
      <c r="L274" s="25">
        <v>1</v>
      </c>
      <c r="M274" s="125">
        <v>32</v>
      </c>
      <c r="N274" s="126">
        <v>4.3</v>
      </c>
      <c r="O274" s="15" t="s">
        <v>799</v>
      </c>
      <c r="P274" s="13">
        <v>2590</v>
      </c>
      <c r="Q274" s="42"/>
    </row>
    <row r="275" spans="1:18" x14ac:dyDescent="0.25">
      <c r="A275" s="237" t="s">
        <v>773</v>
      </c>
      <c r="B275" s="44" t="s">
        <v>774</v>
      </c>
      <c r="C275" s="14" t="s">
        <v>20</v>
      </c>
      <c r="D275" s="14">
        <v>14</v>
      </c>
      <c r="E275" s="14" t="s">
        <v>1210</v>
      </c>
      <c r="F275" s="14" t="s">
        <v>1210</v>
      </c>
      <c r="G275" s="14" t="s">
        <v>1210</v>
      </c>
      <c r="H275" s="14" t="s">
        <v>1210</v>
      </c>
      <c r="I275" s="16">
        <v>8712285356926</v>
      </c>
      <c r="J275" s="26" t="s">
        <v>22</v>
      </c>
      <c r="K275" s="26" t="s">
        <v>18</v>
      </c>
      <c r="L275" s="25">
        <v>1</v>
      </c>
      <c r="M275" s="127">
        <v>1</v>
      </c>
      <c r="N275" s="86">
        <v>0.9</v>
      </c>
      <c r="O275" s="15" t="s">
        <v>800</v>
      </c>
      <c r="P275" s="13">
        <v>1499</v>
      </c>
      <c r="Q275" s="42"/>
    </row>
    <row r="276" spans="1:18" x14ac:dyDescent="0.25">
      <c r="A276" s="121" t="s">
        <v>851</v>
      </c>
      <c r="B276" s="44" t="s">
        <v>855</v>
      </c>
      <c r="C276" s="14"/>
      <c r="D276" s="14"/>
      <c r="E276" s="14"/>
      <c r="F276" s="14"/>
      <c r="G276" s="14"/>
      <c r="H276" s="14"/>
      <c r="I276" s="16"/>
      <c r="J276" s="26"/>
      <c r="K276" s="26"/>
      <c r="L276" s="25"/>
      <c r="M276" s="125"/>
      <c r="N276" s="126"/>
      <c r="O276" s="15"/>
      <c r="P276" s="13">
        <v>1150</v>
      </c>
      <c r="Q276" s="88"/>
    </row>
    <row r="277" spans="1:18" x14ac:dyDescent="0.25">
      <c r="A277" s="121" t="s">
        <v>852</v>
      </c>
      <c r="B277" s="44" t="s">
        <v>856</v>
      </c>
      <c r="C277" s="14"/>
      <c r="D277" s="14"/>
      <c r="E277" s="14"/>
      <c r="F277" s="14"/>
      <c r="G277" s="14"/>
      <c r="H277" s="14"/>
      <c r="I277" s="16"/>
      <c r="J277" s="26"/>
      <c r="K277" s="26"/>
      <c r="L277" s="25"/>
      <c r="M277" s="14"/>
      <c r="N277" s="90"/>
      <c r="O277" s="15"/>
      <c r="P277" s="13">
        <v>1500</v>
      </c>
      <c r="Q277" s="88"/>
    </row>
    <row r="278" spans="1:18" x14ac:dyDescent="0.25">
      <c r="A278" s="121" t="s">
        <v>853</v>
      </c>
      <c r="B278" s="44" t="s">
        <v>854</v>
      </c>
      <c r="C278" s="14"/>
      <c r="D278" s="14"/>
      <c r="E278" s="14"/>
      <c r="F278" s="14"/>
      <c r="G278" s="14"/>
      <c r="H278" s="14"/>
      <c r="I278" s="16"/>
      <c r="J278" s="26"/>
      <c r="K278" s="26"/>
      <c r="L278" s="25"/>
      <c r="M278" s="14"/>
      <c r="N278" s="90"/>
      <c r="O278" s="15"/>
      <c r="P278" s="13">
        <v>1900</v>
      </c>
      <c r="Q278" s="88"/>
    </row>
    <row r="279" spans="1:18" x14ac:dyDescent="0.25">
      <c r="A279" s="245"/>
      <c r="B279" s="112"/>
      <c r="C279" s="113"/>
      <c r="D279" s="113"/>
      <c r="E279" s="113"/>
      <c r="F279" s="113"/>
      <c r="G279" s="113"/>
      <c r="H279" s="113"/>
      <c r="I279" s="114"/>
      <c r="J279" s="115"/>
      <c r="K279" s="116"/>
      <c r="L279" s="117"/>
      <c r="M279" s="118"/>
      <c r="N279" s="118"/>
      <c r="O279" s="117"/>
      <c r="P279" s="119" t="s">
        <v>1152</v>
      </c>
    </row>
    <row r="280" spans="1:18" x14ac:dyDescent="0.25">
      <c r="A280" s="246"/>
      <c r="B280" s="135"/>
      <c r="C280" s="136"/>
      <c r="D280" s="136"/>
      <c r="E280" s="136"/>
      <c r="F280" s="136"/>
      <c r="G280" s="136"/>
      <c r="H280" s="136"/>
      <c r="I280" s="129"/>
      <c r="J280" s="137"/>
      <c r="K280" s="138"/>
      <c r="L280" s="139"/>
      <c r="M280" s="140"/>
      <c r="N280" s="140"/>
      <c r="O280" s="139"/>
      <c r="P280" s="228"/>
    </row>
    <row r="281" spans="1:18" x14ac:dyDescent="0.25">
      <c r="A281" s="236"/>
      <c r="B281" s="47" t="s">
        <v>1390</v>
      </c>
      <c r="C281" s="48"/>
      <c r="D281" s="48"/>
      <c r="E281" s="48"/>
      <c r="F281" s="48"/>
      <c r="G281" s="48"/>
      <c r="H281" s="48"/>
      <c r="I281" s="49"/>
      <c r="J281" s="50"/>
      <c r="K281" s="50"/>
      <c r="L281" s="51"/>
      <c r="M281" s="52"/>
      <c r="N281" s="52"/>
      <c r="O281" s="53"/>
      <c r="P281" s="53"/>
    </row>
    <row r="282" spans="1:18" s="12" customFormat="1" x14ac:dyDescent="0.25">
      <c r="A282" s="237" t="s">
        <v>1032</v>
      </c>
      <c r="B282" s="144" t="s">
        <v>1120</v>
      </c>
      <c r="C282" s="14" t="s">
        <v>20</v>
      </c>
      <c r="D282" s="14">
        <v>200</v>
      </c>
      <c r="E282" s="14">
        <v>55</v>
      </c>
      <c r="F282" s="14">
        <v>98</v>
      </c>
      <c r="G282" s="14">
        <v>800</v>
      </c>
      <c r="H282" s="14">
        <v>800</v>
      </c>
      <c r="I282" s="175">
        <v>8718868870292</v>
      </c>
      <c r="J282" s="26" t="s">
        <v>22</v>
      </c>
      <c r="K282" s="26">
        <v>94032080</v>
      </c>
      <c r="L282" s="25">
        <v>1</v>
      </c>
      <c r="M282" s="14">
        <v>6</v>
      </c>
      <c r="N282" s="15">
        <v>63</v>
      </c>
      <c r="O282" s="15" t="s">
        <v>371</v>
      </c>
      <c r="P282" s="13">
        <v>43990</v>
      </c>
      <c r="Q282" t="s">
        <v>1151</v>
      </c>
      <c r="R282" s="165"/>
    </row>
    <row r="283" spans="1:18" x14ac:dyDescent="0.25">
      <c r="A283" s="237" t="s">
        <v>1033</v>
      </c>
      <c r="B283" s="44" t="s">
        <v>1119</v>
      </c>
      <c r="C283" s="14" t="s">
        <v>20</v>
      </c>
      <c r="D283" s="14">
        <v>120</v>
      </c>
      <c r="E283" s="14">
        <v>55</v>
      </c>
      <c r="F283" s="14">
        <v>86</v>
      </c>
      <c r="G283" s="14">
        <v>600</v>
      </c>
      <c r="H283" s="14">
        <v>600</v>
      </c>
      <c r="I283" s="63">
        <v>8718868870599</v>
      </c>
      <c r="J283" s="26" t="s">
        <v>22</v>
      </c>
      <c r="K283" s="26">
        <v>94032080</v>
      </c>
      <c r="L283" s="25">
        <v>1</v>
      </c>
      <c r="M283" s="14">
        <v>12</v>
      </c>
      <c r="N283" s="15">
        <v>42</v>
      </c>
      <c r="O283" s="15" t="s">
        <v>396</v>
      </c>
      <c r="P283" s="13">
        <v>23990</v>
      </c>
      <c r="Q283" s="42" t="s">
        <v>1151</v>
      </c>
    </row>
    <row r="284" spans="1:18" x14ac:dyDescent="0.25">
      <c r="A284" s="237" t="s">
        <v>1034</v>
      </c>
      <c r="B284" s="44" t="s">
        <v>1119</v>
      </c>
      <c r="C284" s="14" t="s">
        <v>63</v>
      </c>
      <c r="D284" s="14">
        <v>120</v>
      </c>
      <c r="E284" s="14">
        <v>55</v>
      </c>
      <c r="F284" s="14">
        <v>86</v>
      </c>
      <c r="G284" s="14">
        <v>600</v>
      </c>
      <c r="H284" s="14">
        <v>600</v>
      </c>
      <c r="I284" s="63">
        <v>8718868870605</v>
      </c>
      <c r="J284" s="26" t="s">
        <v>22</v>
      </c>
      <c r="K284" s="26">
        <v>94032080</v>
      </c>
      <c r="L284" s="25">
        <v>1</v>
      </c>
      <c r="M284" s="14">
        <v>12</v>
      </c>
      <c r="N284" s="15">
        <v>42</v>
      </c>
      <c r="O284" s="15" t="s">
        <v>397</v>
      </c>
      <c r="P284" s="13">
        <v>23990</v>
      </c>
      <c r="Q284" s="42" t="s">
        <v>1151</v>
      </c>
    </row>
    <row r="285" spans="1:18" x14ac:dyDescent="0.25">
      <c r="A285" s="237" t="s">
        <v>1035</v>
      </c>
      <c r="B285" s="44" t="s">
        <v>1121</v>
      </c>
      <c r="C285" s="14" t="s">
        <v>20</v>
      </c>
      <c r="D285" s="14">
        <v>135</v>
      </c>
      <c r="E285" s="14">
        <v>55</v>
      </c>
      <c r="F285" s="14">
        <v>86</v>
      </c>
      <c r="G285" s="14">
        <v>800</v>
      </c>
      <c r="H285" s="14">
        <v>800</v>
      </c>
      <c r="I285" s="63">
        <v>8718868870322</v>
      </c>
      <c r="J285" s="26" t="s">
        <v>22</v>
      </c>
      <c r="K285" s="26">
        <v>94032080</v>
      </c>
      <c r="L285" s="25">
        <v>1</v>
      </c>
      <c r="M285" s="14">
        <v>8</v>
      </c>
      <c r="N285" s="15">
        <v>37.5</v>
      </c>
      <c r="O285" s="15" t="s">
        <v>395</v>
      </c>
      <c r="P285" s="13">
        <v>23990</v>
      </c>
      <c r="Q285" s="42" t="s">
        <v>1151</v>
      </c>
    </row>
    <row r="286" spans="1:18" x14ac:dyDescent="0.25">
      <c r="A286" s="237" t="s">
        <v>1036</v>
      </c>
      <c r="B286" s="44" t="s">
        <v>1457</v>
      </c>
      <c r="C286" s="14" t="s">
        <v>63</v>
      </c>
      <c r="D286" s="14">
        <v>100</v>
      </c>
      <c r="E286" s="14">
        <v>40</v>
      </c>
      <c r="F286" s="14">
        <v>65</v>
      </c>
      <c r="G286" s="14">
        <v>600</v>
      </c>
      <c r="H286" s="14">
        <v>600</v>
      </c>
      <c r="I286" s="63">
        <v>8718868870636</v>
      </c>
      <c r="J286" s="26"/>
      <c r="K286" s="26"/>
      <c r="L286" s="25">
        <v>1</v>
      </c>
      <c r="M286" s="14">
        <v>1</v>
      </c>
      <c r="N286" s="15">
        <v>60</v>
      </c>
      <c r="O286" s="15"/>
      <c r="P286" s="13">
        <v>43390</v>
      </c>
      <c r="Q286" s="42"/>
    </row>
    <row r="287" spans="1:18" x14ac:dyDescent="0.25">
      <c r="A287" s="237" t="s">
        <v>1037</v>
      </c>
      <c r="B287" s="44" t="s">
        <v>1456</v>
      </c>
      <c r="C287" s="14" t="s">
        <v>63</v>
      </c>
      <c r="D287" s="14">
        <v>100</v>
      </c>
      <c r="E287" s="14">
        <v>40</v>
      </c>
      <c r="F287" s="14">
        <v>86</v>
      </c>
      <c r="G287" s="14">
        <v>600</v>
      </c>
      <c r="H287" s="14">
        <v>600</v>
      </c>
      <c r="I287" s="63">
        <v>8718868870643</v>
      </c>
      <c r="J287" s="26"/>
      <c r="K287" s="26"/>
      <c r="L287" s="25">
        <v>1</v>
      </c>
      <c r="M287" s="14">
        <v>1</v>
      </c>
      <c r="N287" s="15">
        <v>62</v>
      </c>
      <c r="O287" s="15"/>
      <c r="P287" s="13">
        <v>45490</v>
      </c>
      <c r="Q287" s="42"/>
    </row>
    <row r="288" spans="1:18" x14ac:dyDescent="0.25">
      <c r="A288" s="237" t="s">
        <v>1038</v>
      </c>
      <c r="B288" s="44" t="s">
        <v>1122</v>
      </c>
      <c r="C288" s="14" t="s">
        <v>63</v>
      </c>
      <c r="D288" s="14">
        <v>100</v>
      </c>
      <c r="E288" s="14">
        <v>55</v>
      </c>
      <c r="F288" s="14">
        <v>86</v>
      </c>
      <c r="G288" s="14">
        <v>600</v>
      </c>
      <c r="H288" s="14">
        <v>600</v>
      </c>
      <c r="I288" s="63">
        <v>8718868870384</v>
      </c>
      <c r="J288" s="26" t="s">
        <v>22</v>
      </c>
      <c r="K288" s="26">
        <v>94032080</v>
      </c>
      <c r="L288" s="25">
        <v>1</v>
      </c>
      <c r="M288" s="14">
        <v>20</v>
      </c>
      <c r="N288" s="15">
        <v>37</v>
      </c>
      <c r="O288" s="15" t="s">
        <v>1238</v>
      </c>
      <c r="P288" s="13">
        <v>25490</v>
      </c>
      <c r="Q288" s="42" t="s">
        <v>1151</v>
      </c>
    </row>
    <row r="289" spans="1:18" x14ac:dyDescent="0.25">
      <c r="A289" s="237" t="s">
        <v>1292</v>
      </c>
      <c r="B289" s="44" t="s">
        <v>1320</v>
      </c>
      <c r="C289" s="14" t="s">
        <v>1079</v>
      </c>
      <c r="D289" s="14">
        <v>100</v>
      </c>
      <c r="E289" s="14">
        <v>43</v>
      </c>
      <c r="F289" s="14">
        <v>86</v>
      </c>
      <c r="G289" s="14" t="s">
        <v>1210</v>
      </c>
      <c r="H289" s="14" t="s">
        <v>1210</v>
      </c>
      <c r="I289" s="63">
        <v>8712285411441</v>
      </c>
      <c r="J289" s="26" t="s">
        <v>22</v>
      </c>
      <c r="K289" s="26">
        <v>94032080</v>
      </c>
      <c r="L289" s="25">
        <v>1</v>
      </c>
      <c r="M289" s="14">
        <v>1</v>
      </c>
      <c r="N289" s="15">
        <v>105</v>
      </c>
      <c r="O289" s="15"/>
      <c r="P289" s="13">
        <v>55890</v>
      </c>
      <c r="Q289" s="42" t="s">
        <v>1151</v>
      </c>
    </row>
    <row r="290" spans="1:18" x14ac:dyDescent="0.25">
      <c r="A290" s="237" t="s">
        <v>1293</v>
      </c>
      <c r="B290" s="44" t="s">
        <v>1321</v>
      </c>
      <c r="C290" s="14" t="s">
        <v>1079</v>
      </c>
      <c r="D290" s="14">
        <v>100</v>
      </c>
      <c r="E290" s="14">
        <v>43</v>
      </c>
      <c r="F290" s="14">
        <v>86</v>
      </c>
      <c r="G290" s="14" t="s">
        <v>1210</v>
      </c>
      <c r="H290" s="14" t="s">
        <v>1210</v>
      </c>
      <c r="I290" s="63">
        <v>8712285411465</v>
      </c>
      <c r="J290" s="26" t="s">
        <v>22</v>
      </c>
      <c r="K290" s="26">
        <v>94032080</v>
      </c>
      <c r="L290" s="25">
        <v>1</v>
      </c>
      <c r="M290" s="14">
        <v>1</v>
      </c>
      <c r="N290" s="15">
        <v>105</v>
      </c>
      <c r="O290" s="15"/>
      <c r="P290" s="13">
        <v>53290</v>
      </c>
      <c r="Q290" s="42" t="s">
        <v>1151</v>
      </c>
    </row>
    <row r="291" spans="1:18" x14ac:dyDescent="0.25">
      <c r="A291" s="237" t="s">
        <v>1039</v>
      </c>
      <c r="B291" s="44" t="s">
        <v>1462</v>
      </c>
      <c r="C291" s="14" t="s">
        <v>63</v>
      </c>
      <c r="D291" s="14">
        <v>180</v>
      </c>
      <c r="E291" s="14">
        <v>55</v>
      </c>
      <c r="F291" s="14">
        <v>98</v>
      </c>
      <c r="G291" s="14">
        <v>800</v>
      </c>
      <c r="H291" s="14">
        <v>800</v>
      </c>
      <c r="I291" s="63">
        <v>8718868870445</v>
      </c>
      <c r="J291" s="26"/>
      <c r="K291" s="26"/>
      <c r="L291" s="25">
        <v>1</v>
      </c>
      <c r="M291" s="14">
        <v>1</v>
      </c>
      <c r="N291" s="15">
        <v>150</v>
      </c>
      <c r="O291" s="15"/>
      <c r="P291" s="13">
        <v>78690</v>
      </c>
      <c r="Q291" s="42" t="s">
        <v>1151</v>
      </c>
    </row>
    <row r="292" spans="1:18" x14ac:dyDescent="0.25">
      <c r="A292" s="237" t="s">
        <v>1040</v>
      </c>
      <c r="B292" s="44" t="s">
        <v>1461</v>
      </c>
      <c r="C292" s="14" t="s">
        <v>63</v>
      </c>
      <c r="D292" s="14">
        <v>180</v>
      </c>
      <c r="E292" s="14">
        <v>55</v>
      </c>
      <c r="F292" s="14">
        <v>98</v>
      </c>
      <c r="G292" s="14">
        <v>800</v>
      </c>
      <c r="H292" s="14">
        <v>800</v>
      </c>
      <c r="I292" s="63">
        <v>8718868870452</v>
      </c>
      <c r="J292" s="26"/>
      <c r="K292" s="26"/>
      <c r="L292" s="25">
        <v>1</v>
      </c>
      <c r="M292" s="14">
        <v>1</v>
      </c>
      <c r="N292" s="15">
        <v>150</v>
      </c>
      <c r="O292" s="15"/>
      <c r="P292" s="13">
        <v>78690</v>
      </c>
      <c r="Q292" s="42" t="s">
        <v>1151</v>
      </c>
    </row>
    <row r="293" spans="1:18" x14ac:dyDescent="0.25">
      <c r="A293" s="237" t="s">
        <v>1041</v>
      </c>
      <c r="B293" s="44" t="s">
        <v>1463</v>
      </c>
      <c r="C293" s="14" t="s">
        <v>20</v>
      </c>
      <c r="D293" s="14">
        <v>160</v>
      </c>
      <c r="E293" s="14">
        <v>55</v>
      </c>
      <c r="F293" s="14">
        <v>98</v>
      </c>
      <c r="G293" s="14">
        <v>600</v>
      </c>
      <c r="H293" s="14">
        <v>600</v>
      </c>
      <c r="I293" s="63">
        <v>8718868870018</v>
      </c>
      <c r="J293" s="26" t="s">
        <v>22</v>
      </c>
      <c r="K293" s="26">
        <v>94032080</v>
      </c>
      <c r="L293" s="25">
        <v>1</v>
      </c>
      <c r="M293" s="14">
        <v>6</v>
      </c>
      <c r="N293" s="15">
        <v>72</v>
      </c>
      <c r="O293" s="15" t="s">
        <v>371</v>
      </c>
      <c r="P293" s="13">
        <v>47990</v>
      </c>
      <c r="Q293" s="42" t="s">
        <v>1151</v>
      </c>
    </row>
    <row r="294" spans="1:18" x14ac:dyDescent="0.25">
      <c r="A294" s="237" t="s">
        <v>1042</v>
      </c>
      <c r="B294" s="44" t="s">
        <v>1464</v>
      </c>
      <c r="C294" s="14" t="s">
        <v>20</v>
      </c>
      <c r="D294" s="14">
        <v>120</v>
      </c>
      <c r="E294" s="14">
        <v>55</v>
      </c>
      <c r="F294" s="14">
        <v>86</v>
      </c>
      <c r="G294" s="14">
        <v>800</v>
      </c>
      <c r="H294" s="14">
        <v>800</v>
      </c>
      <c r="I294" s="63">
        <v>8718868870193</v>
      </c>
      <c r="J294" s="26" t="s">
        <v>22</v>
      </c>
      <c r="K294" s="26">
        <v>94032080</v>
      </c>
      <c r="L294" s="25">
        <v>1</v>
      </c>
      <c r="M294" s="14">
        <v>6</v>
      </c>
      <c r="N294" s="15">
        <v>48</v>
      </c>
      <c r="O294" s="15" t="s">
        <v>371</v>
      </c>
      <c r="P294" s="13">
        <v>25490</v>
      </c>
      <c r="Q294" s="42" t="s">
        <v>1151</v>
      </c>
    </row>
    <row r="295" spans="1:18" x14ac:dyDescent="0.25">
      <c r="A295" s="237" t="s">
        <v>1043</v>
      </c>
      <c r="B295" s="44" t="s">
        <v>1465</v>
      </c>
      <c r="C295" s="14" t="s">
        <v>20</v>
      </c>
      <c r="D295" s="14">
        <v>120</v>
      </c>
      <c r="E295" s="14">
        <v>55</v>
      </c>
      <c r="F295" s="14">
        <v>86</v>
      </c>
      <c r="G295" s="14">
        <v>600</v>
      </c>
      <c r="H295" s="14">
        <v>600</v>
      </c>
      <c r="I295" s="63">
        <v>8718868870476</v>
      </c>
      <c r="J295" s="26" t="s">
        <v>22</v>
      </c>
      <c r="K295" s="26">
        <v>94032080</v>
      </c>
      <c r="L295" s="25">
        <v>1</v>
      </c>
      <c r="M295" s="14">
        <v>6</v>
      </c>
      <c r="N295" s="15">
        <v>44.97</v>
      </c>
      <c r="O295" s="15" t="s">
        <v>371</v>
      </c>
      <c r="P295" s="13">
        <v>25490</v>
      </c>
      <c r="Q295" s="42" t="s">
        <v>1151</v>
      </c>
    </row>
    <row r="296" spans="1:18" x14ac:dyDescent="0.25">
      <c r="A296" s="237" t="s">
        <v>1044</v>
      </c>
      <c r="B296" s="44" t="s">
        <v>1123</v>
      </c>
      <c r="C296" s="14" t="s">
        <v>20</v>
      </c>
      <c r="D296" s="14">
        <v>120</v>
      </c>
      <c r="E296" s="14">
        <v>55</v>
      </c>
      <c r="F296" s="14">
        <v>86</v>
      </c>
      <c r="G296" s="14">
        <v>800</v>
      </c>
      <c r="H296" s="14">
        <v>800</v>
      </c>
      <c r="I296" s="63">
        <v>8718868870490</v>
      </c>
      <c r="J296" s="26" t="s">
        <v>22</v>
      </c>
      <c r="K296" s="26">
        <v>94032080</v>
      </c>
      <c r="L296" s="25">
        <v>1</v>
      </c>
      <c r="M296" s="14">
        <v>6</v>
      </c>
      <c r="N296" s="15">
        <v>59</v>
      </c>
      <c r="O296" s="15" t="s">
        <v>371</v>
      </c>
      <c r="P296" s="13">
        <v>28890</v>
      </c>
      <c r="Q296" s="42" t="s">
        <v>1151</v>
      </c>
    </row>
    <row r="297" spans="1:18" x14ac:dyDescent="0.25">
      <c r="A297" s="237" t="s">
        <v>1045</v>
      </c>
      <c r="B297" s="44" t="s">
        <v>1466</v>
      </c>
      <c r="C297" s="14" t="s">
        <v>25</v>
      </c>
      <c r="D297" s="14">
        <v>120</v>
      </c>
      <c r="E297" s="14">
        <v>55</v>
      </c>
      <c r="F297" s="14">
        <v>98</v>
      </c>
      <c r="G297" s="14">
        <v>600</v>
      </c>
      <c r="H297" s="14">
        <v>600</v>
      </c>
      <c r="I297" s="63">
        <v>8712285396687</v>
      </c>
      <c r="J297" s="26"/>
      <c r="K297" s="26"/>
      <c r="L297" s="25">
        <v>1</v>
      </c>
      <c r="M297" s="14">
        <v>1</v>
      </c>
      <c r="N297" s="15">
        <v>165</v>
      </c>
      <c r="O297" s="15"/>
      <c r="P297" s="13">
        <v>140990</v>
      </c>
      <c r="Q297" s="42" t="s">
        <v>1151</v>
      </c>
    </row>
    <row r="298" spans="1:18" x14ac:dyDescent="0.25">
      <c r="A298" s="237" t="s">
        <v>1046</v>
      </c>
      <c r="B298" s="44" t="s">
        <v>1467</v>
      </c>
      <c r="C298" s="14" t="s">
        <v>20</v>
      </c>
      <c r="D298" s="14">
        <v>120</v>
      </c>
      <c r="E298" s="14">
        <v>55</v>
      </c>
      <c r="F298" s="14">
        <v>86</v>
      </c>
      <c r="G298" s="14">
        <v>600</v>
      </c>
      <c r="H298" s="14">
        <v>600</v>
      </c>
      <c r="I298" s="63">
        <v>8718868870711</v>
      </c>
      <c r="J298" s="26" t="s">
        <v>22</v>
      </c>
      <c r="K298" s="26">
        <v>94032080</v>
      </c>
      <c r="L298" s="25">
        <v>1</v>
      </c>
      <c r="M298" s="14">
        <v>6</v>
      </c>
      <c r="N298" s="15">
        <v>67</v>
      </c>
      <c r="O298" s="15" t="s">
        <v>394</v>
      </c>
      <c r="P298" s="13">
        <v>29490</v>
      </c>
      <c r="Q298" s="42" t="s">
        <v>1151</v>
      </c>
    </row>
    <row r="299" spans="1:18" x14ac:dyDescent="0.25">
      <c r="A299" s="237" t="s">
        <v>1047</v>
      </c>
      <c r="B299" s="44" t="s">
        <v>1468</v>
      </c>
      <c r="C299" s="14" t="s">
        <v>20</v>
      </c>
      <c r="D299" s="14">
        <v>45</v>
      </c>
      <c r="E299" s="14">
        <v>40</v>
      </c>
      <c r="F299" s="14">
        <v>65</v>
      </c>
      <c r="G299" s="14">
        <v>600</v>
      </c>
      <c r="H299" s="14">
        <v>600</v>
      </c>
      <c r="I299" s="63">
        <v>8718868870575</v>
      </c>
      <c r="J299" s="26"/>
      <c r="K299" s="26"/>
      <c r="L299" s="25">
        <v>1</v>
      </c>
      <c r="M299" s="14">
        <v>1</v>
      </c>
      <c r="N299" s="15">
        <v>27</v>
      </c>
      <c r="O299" s="15"/>
      <c r="P299" s="13">
        <v>26790</v>
      </c>
      <c r="Q299" s="42"/>
    </row>
    <row r="300" spans="1:18" x14ac:dyDescent="0.25">
      <c r="A300" s="246"/>
      <c r="B300" s="135"/>
      <c r="C300" s="136"/>
      <c r="D300" s="136"/>
      <c r="E300" s="136"/>
      <c r="F300" s="136"/>
      <c r="G300" s="136"/>
      <c r="H300" s="136"/>
      <c r="I300" s="129"/>
      <c r="J300" s="137"/>
      <c r="K300" s="138"/>
      <c r="L300" s="139"/>
      <c r="M300" s="140"/>
      <c r="N300" s="140"/>
      <c r="O300" s="139"/>
      <c r="P300" s="228"/>
    </row>
    <row r="301" spans="1:18" x14ac:dyDescent="0.25">
      <c r="A301" s="239"/>
      <c r="B301" s="132" t="s">
        <v>1469</v>
      </c>
      <c r="C301" s="47"/>
      <c r="D301" s="47"/>
      <c r="E301" s="47"/>
      <c r="F301" s="47"/>
      <c r="G301" s="47"/>
      <c r="H301" s="47"/>
      <c r="I301" s="133"/>
      <c r="J301" s="133"/>
      <c r="K301" s="134"/>
      <c r="L301" s="134"/>
      <c r="M301" s="52"/>
      <c r="N301" s="52"/>
      <c r="O301" s="53"/>
      <c r="P301" s="53"/>
      <c r="Q301" s="42"/>
    </row>
    <row r="302" spans="1:18" x14ac:dyDescent="0.25">
      <c r="A302" s="237" t="s">
        <v>1031</v>
      </c>
      <c r="B302" s="44" t="s">
        <v>1470</v>
      </c>
      <c r="C302" s="14" t="s">
        <v>20</v>
      </c>
      <c r="D302" s="14">
        <v>100</v>
      </c>
      <c r="E302" s="14" t="s">
        <v>1210</v>
      </c>
      <c r="F302" s="14">
        <v>90</v>
      </c>
      <c r="G302" s="14" t="s">
        <v>1210</v>
      </c>
      <c r="H302" s="14" t="s">
        <v>1210</v>
      </c>
      <c r="I302" s="63">
        <v>8718868872623</v>
      </c>
      <c r="J302" s="26"/>
      <c r="K302" s="26"/>
      <c r="L302" s="25">
        <v>1</v>
      </c>
      <c r="M302" s="14">
        <v>1</v>
      </c>
      <c r="N302" s="15">
        <v>24</v>
      </c>
      <c r="O302" s="15"/>
      <c r="P302" s="13">
        <v>18190</v>
      </c>
      <c r="Q302" s="42"/>
    </row>
    <row r="303" spans="1:18" customFormat="1" ht="15.75" customHeight="1" x14ac:dyDescent="0.25">
      <c r="A303" s="42"/>
      <c r="I303" s="11"/>
      <c r="P303" s="10"/>
      <c r="Q303" s="208"/>
      <c r="R303" s="165"/>
    </row>
    <row r="304" spans="1:18" x14ac:dyDescent="0.25">
      <c r="A304" s="239"/>
      <c r="B304" s="132" t="s">
        <v>1125</v>
      </c>
      <c r="C304" s="47"/>
      <c r="D304" s="47"/>
      <c r="E304" s="47"/>
      <c r="F304" s="47"/>
      <c r="G304" s="47"/>
      <c r="H304" s="47"/>
      <c r="I304" s="133"/>
      <c r="J304" s="133"/>
      <c r="K304" s="134"/>
      <c r="L304" s="134"/>
      <c r="M304" s="52"/>
      <c r="N304" s="52"/>
      <c r="O304" s="53"/>
      <c r="P304" s="53"/>
      <c r="Q304" s="42"/>
    </row>
    <row r="305" spans="1:18" x14ac:dyDescent="0.25">
      <c r="A305" s="237" t="s">
        <v>1294</v>
      </c>
      <c r="B305" s="44" t="s">
        <v>1322</v>
      </c>
      <c r="C305" s="14" t="s">
        <v>20</v>
      </c>
      <c r="D305" s="14">
        <v>2</v>
      </c>
      <c r="E305" s="14" t="s">
        <v>1210</v>
      </c>
      <c r="F305" s="14" t="s">
        <v>1210</v>
      </c>
      <c r="G305" s="14" t="s">
        <v>1210</v>
      </c>
      <c r="H305" s="14" t="s">
        <v>1210</v>
      </c>
      <c r="I305" s="63">
        <v>8712285395604</v>
      </c>
      <c r="J305" s="26"/>
      <c r="K305" s="26"/>
      <c r="L305" s="25">
        <v>1</v>
      </c>
      <c r="M305" s="14">
        <v>1</v>
      </c>
      <c r="N305" s="15">
        <v>1</v>
      </c>
      <c r="O305" s="15"/>
      <c r="P305" s="13">
        <v>3990</v>
      </c>
      <c r="Q305" s="42"/>
    </row>
    <row r="306" spans="1:18" x14ac:dyDescent="0.25">
      <c r="A306" s="237" t="s">
        <v>1295</v>
      </c>
      <c r="B306" s="44" t="s">
        <v>1322</v>
      </c>
      <c r="C306" s="14" t="s">
        <v>63</v>
      </c>
      <c r="D306" s="14">
        <v>2</v>
      </c>
      <c r="E306" s="14" t="s">
        <v>1210</v>
      </c>
      <c r="F306" s="14" t="s">
        <v>1210</v>
      </c>
      <c r="G306" s="14" t="s">
        <v>1210</v>
      </c>
      <c r="H306" s="14" t="s">
        <v>1210</v>
      </c>
      <c r="I306" s="63">
        <v>8718868873361</v>
      </c>
      <c r="J306" s="26"/>
      <c r="K306" s="26"/>
      <c r="L306" s="25">
        <v>1</v>
      </c>
      <c r="M306" s="14">
        <v>1</v>
      </c>
      <c r="N306" s="15">
        <v>1.1499999999999999</v>
      </c>
      <c r="O306" s="15"/>
      <c r="P306" s="13">
        <v>3990</v>
      </c>
      <c r="Q306" s="42"/>
    </row>
    <row r="307" spans="1:18" x14ac:dyDescent="0.25">
      <c r="A307" s="237" t="s">
        <v>1073</v>
      </c>
      <c r="B307" s="44" t="s">
        <v>1126</v>
      </c>
      <c r="C307" s="14" t="s">
        <v>20</v>
      </c>
      <c r="D307" s="14">
        <v>125</v>
      </c>
      <c r="E307" s="14">
        <v>43</v>
      </c>
      <c r="F307" s="14">
        <v>65</v>
      </c>
      <c r="G307" s="14">
        <v>400</v>
      </c>
      <c r="H307" s="14">
        <v>400</v>
      </c>
      <c r="I307" s="63">
        <v>8718868870940</v>
      </c>
      <c r="J307" s="26"/>
      <c r="K307" s="26"/>
      <c r="L307" s="25">
        <v>1</v>
      </c>
      <c r="M307" s="14">
        <v>120</v>
      </c>
      <c r="N307" s="15">
        <v>4.55</v>
      </c>
      <c r="O307" s="15"/>
      <c r="P307" s="13">
        <v>3290</v>
      </c>
      <c r="Q307" s="42"/>
    </row>
    <row r="308" spans="1:18" x14ac:dyDescent="0.25">
      <c r="A308" s="237" t="s">
        <v>1074</v>
      </c>
      <c r="B308" s="44" t="s">
        <v>1127</v>
      </c>
      <c r="C308" s="14" t="s">
        <v>20</v>
      </c>
      <c r="D308" s="14">
        <v>125</v>
      </c>
      <c r="E308" s="14">
        <v>65</v>
      </c>
      <c r="F308" s="14">
        <v>86</v>
      </c>
      <c r="G308" s="14">
        <v>800</v>
      </c>
      <c r="H308" s="14">
        <v>400</v>
      </c>
      <c r="I308" s="63">
        <v>8718868870995</v>
      </c>
      <c r="J308" s="26"/>
      <c r="K308" s="26"/>
      <c r="L308" s="25">
        <v>1</v>
      </c>
      <c r="M308" s="14">
        <v>70</v>
      </c>
      <c r="N308" s="15">
        <v>7.33</v>
      </c>
      <c r="O308" s="15"/>
      <c r="P308" s="13">
        <v>3390</v>
      </c>
      <c r="Q308" s="42"/>
    </row>
    <row r="309" spans="1:18" x14ac:dyDescent="0.25">
      <c r="A309" s="237" t="s">
        <v>1075</v>
      </c>
      <c r="B309" s="44" t="s">
        <v>1128</v>
      </c>
      <c r="C309" s="14" t="s">
        <v>20</v>
      </c>
      <c r="D309" s="14">
        <v>125</v>
      </c>
      <c r="E309" s="14">
        <v>65</v>
      </c>
      <c r="F309" s="14">
        <v>98</v>
      </c>
      <c r="G309" s="14">
        <v>800</v>
      </c>
      <c r="H309" s="14">
        <v>600</v>
      </c>
      <c r="I309" s="63">
        <v>8718868872531</v>
      </c>
      <c r="J309" s="26"/>
      <c r="K309" s="26"/>
      <c r="L309" s="25">
        <v>1</v>
      </c>
      <c r="M309" s="14">
        <v>40</v>
      </c>
      <c r="N309" s="15">
        <v>8.82</v>
      </c>
      <c r="O309" s="15"/>
      <c r="P309" s="13">
        <v>4490</v>
      </c>
      <c r="Q309" s="42"/>
    </row>
    <row r="310" spans="1:18" x14ac:dyDescent="0.25">
      <c r="A310" s="237" t="s">
        <v>1076</v>
      </c>
      <c r="B310" s="44" t="s">
        <v>1129</v>
      </c>
      <c r="C310" s="14" t="s">
        <v>20</v>
      </c>
      <c r="D310" s="14">
        <v>75</v>
      </c>
      <c r="E310" s="14">
        <v>65</v>
      </c>
      <c r="F310" s="14">
        <v>86</v>
      </c>
      <c r="G310" s="14">
        <v>900</v>
      </c>
      <c r="H310" s="14">
        <v>600</v>
      </c>
      <c r="I310" s="63">
        <v>8718868871503</v>
      </c>
      <c r="J310" s="26"/>
      <c r="K310" s="26"/>
      <c r="L310" s="25">
        <v>5</v>
      </c>
      <c r="M310" s="14">
        <v>150</v>
      </c>
      <c r="N310" s="15">
        <v>3.7</v>
      </c>
      <c r="O310" s="15"/>
      <c r="P310" s="13">
        <v>1529</v>
      </c>
      <c r="Q310" s="42"/>
    </row>
    <row r="311" spans="1:18" customFormat="1" ht="15.75" customHeight="1" x14ac:dyDescent="0.25">
      <c r="A311" s="237" t="s">
        <v>1077</v>
      </c>
      <c r="B311" s="44" t="s">
        <v>1130</v>
      </c>
      <c r="C311" s="14" t="s">
        <v>20</v>
      </c>
      <c r="D311" s="14">
        <v>160</v>
      </c>
      <c r="E311" s="14">
        <v>75</v>
      </c>
      <c r="F311" s="14">
        <v>110</v>
      </c>
      <c r="G311" s="14">
        <v>1000</v>
      </c>
      <c r="H311" s="14">
        <v>600</v>
      </c>
      <c r="I311" s="63">
        <v>8718868873217</v>
      </c>
      <c r="J311" s="26"/>
      <c r="K311" s="26"/>
      <c r="L311" s="25">
        <v>1</v>
      </c>
      <c r="M311" s="14">
        <v>60</v>
      </c>
      <c r="N311" s="15">
        <v>12.05</v>
      </c>
      <c r="O311" s="15"/>
      <c r="P311" s="13">
        <v>6490</v>
      </c>
      <c r="Q311" s="42"/>
      <c r="R311" s="165"/>
    </row>
    <row r="312" spans="1:18" x14ac:dyDescent="0.25">
      <c r="A312" s="237" t="s">
        <v>1078</v>
      </c>
      <c r="B312" s="44" t="s">
        <v>1131</v>
      </c>
      <c r="C312" s="14" t="s">
        <v>20</v>
      </c>
      <c r="D312" s="14">
        <v>120</v>
      </c>
      <c r="E312" s="14" t="s">
        <v>1210</v>
      </c>
      <c r="F312" s="14" t="s">
        <v>1210</v>
      </c>
      <c r="G312" s="14" t="s">
        <v>1210</v>
      </c>
      <c r="H312" s="14" t="s">
        <v>1210</v>
      </c>
      <c r="I312" s="63">
        <v>8718868872098</v>
      </c>
      <c r="J312" s="26"/>
      <c r="K312" s="26"/>
      <c r="L312" s="25">
        <v>1</v>
      </c>
      <c r="M312" s="14">
        <v>1</v>
      </c>
      <c r="N312" s="15">
        <v>11</v>
      </c>
      <c r="O312" s="15"/>
      <c r="P312" s="13">
        <v>5490</v>
      </c>
      <c r="Q312" s="42"/>
    </row>
    <row r="313" spans="1:18" x14ac:dyDescent="0.25">
      <c r="A313" s="247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</row>
    <row r="314" spans="1:18" customFormat="1" ht="15.75" customHeight="1" x14ac:dyDescent="0.25">
      <c r="A314" s="239"/>
      <c r="B314" s="132" t="s">
        <v>1471</v>
      </c>
      <c r="C314" s="47"/>
      <c r="D314" s="47"/>
      <c r="E314" s="47"/>
      <c r="F314" s="47"/>
      <c r="G314" s="47"/>
      <c r="H314" s="47"/>
      <c r="I314" s="133"/>
      <c r="J314" s="133"/>
      <c r="K314" s="134"/>
      <c r="L314" s="134"/>
      <c r="M314" s="52"/>
      <c r="N314" s="52"/>
      <c r="O314" s="53"/>
      <c r="P314" s="53"/>
      <c r="Q314" s="42"/>
      <c r="R314" s="165"/>
    </row>
    <row r="315" spans="1:18" x14ac:dyDescent="0.25">
      <c r="A315" s="237" t="s">
        <v>1048</v>
      </c>
      <c r="B315" s="44" t="s">
        <v>1472</v>
      </c>
      <c r="C315" s="14" t="s">
        <v>20</v>
      </c>
      <c r="D315" s="14">
        <v>50</v>
      </c>
      <c r="E315" s="14" t="s">
        <v>1210</v>
      </c>
      <c r="F315" s="14" t="s">
        <v>1210</v>
      </c>
      <c r="G315" s="14">
        <v>200</v>
      </c>
      <c r="H315" s="14">
        <v>200</v>
      </c>
      <c r="I315" s="63">
        <v>8718868872463</v>
      </c>
      <c r="J315" s="26"/>
      <c r="K315" s="26"/>
      <c r="L315" s="25">
        <v>1</v>
      </c>
      <c r="M315" s="14">
        <v>150</v>
      </c>
      <c r="N315" s="15">
        <v>2.5</v>
      </c>
      <c r="O315" s="15"/>
      <c r="P315" s="13">
        <v>2690</v>
      </c>
      <c r="Q315" s="42"/>
    </row>
    <row r="316" spans="1:18" x14ac:dyDescent="0.25">
      <c r="A316" s="237" t="s">
        <v>1049</v>
      </c>
      <c r="B316" s="44" t="s">
        <v>1473</v>
      </c>
      <c r="C316" s="14" t="s">
        <v>20</v>
      </c>
      <c r="D316" s="14">
        <v>50</v>
      </c>
      <c r="E316" s="14" t="s">
        <v>1210</v>
      </c>
      <c r="F316" s="14" t="s">
        <v>1210</v>
      </c>
      <c r="G316" s="14">
        <v>400</v>
      </c>
      <c r="H316" s="14">
        <v>400</v>
      </c>
      <c r="I316" s="63">
        <v>8718868873934</v>
      </c>
      <c r="J316" s="26"/>
      <c r="K316" s="26"/>
      <c r="L316" s="25">
        <v>1</v>
      </c>
      <c r="M316" s="14">
        <v>1</v>
      </c>
      <c r="N316" s="15">
        <v>3.5</v>
      </c>
      <c r="O316" s="15"/>
      <c r="P316" s="13">
        <v>2790</v>
      </c>
      <c r="Q316" s="42"/>
    </row>
    <row r="317" spans="1:18" x14ac:dyDescent="0.25">
      <c r="A317" s="237" t="s">
        <v>1050</v>
      </c>
      <c r="B317" s="44" t="s">
        <v>1474</v>
      </c>
      <c r="C317" s="14" t="s">
        <v>20</v>
      </c>
      <c r="D317" s="14">
        <v>80</v>
      </c>
      <c r="E317" s="14" t="s">
        <v>1210</v>
      </c>
      <c r="F317" s="14" t="s">
        <v>1210</v>
      </c>
      <c r="G317" s="14">
        <v>400</v>
      </c>
      <c r="H317" s="14">
        <v>400</v>
      </c>
      <c r="I317" s="63">
        <v>8718868872449</v>
      </c>
      <c r="J317" s="26"/>
      <c r="K317" s="26"/>
      <c r="L317" s="25">
        <v>1</v>
      </c>
      <c r="M317" s="14">
        <v>1</v>
      </c>
      <c r="N317" s="15">
        <v>5</v>
      </c>
      <c r="O317" s="15"/>
      <c r="P317" s="13">
        <v>3690</v>
      </c>
      <c r="Q317" s="42"/>
    </row>
    <row r="318" spans="1:18" x14ac:dyDescent="0.25">
      <c r="A318" s="237" t="s">
        <v>1051</v>
      </c>
      <c r="B318" s="44" t="s">
        <v>1475</v>
      </c>
      <c r="C318" s="14" t="s">
        <v>20</v>
      </c>
      <c r="D318" s="14">
        <v>80</v>
      </c>
      <c r="E318" s="14" t="s">
        <v>1210</v>
      </c>
      <c r="F318" s="14" t="s">
        <v>1210</v>
      </c>
      <c r="G318" s="14">
        <v>400</v>
      </c>
      <c r="H318" s="14">
        <v>400</v>
      </c>
      <c r="I318" s="63">
        <v>8718868872630</v>
      </c>
      <c r="J318" s="26"/>
      <c r="K318" s="26"/>
      <c r="L318" s="25">
        <v>1</v>
      </c>
      <c r="M318" s="14">
        <v>70</v>
      </c>
      <c r="N318" s="15">
        <v>5.5</v>
      </c>
      <c r="O318" s="15"/>
      <c r="P318" s="13">
        <v>2590</v>
      </c>
      <c r="Q318" s="42"/>
    </row>
    <row r="319" spans="1:18" x14ac:dyDescent="0.25">
      <c r="A319" s="237" t="s">
        <v>1052</v>
      </c>
      <c r="B319" s="44" t="s">
        <v>1477</v>
      </c>
      <c r="C319" s="14" t="s">
        <v>20</v>
      </c>
      <c r="D319" s="14">
        <v>80</v>
      </c>
      <c r="E319" s="14" t="s">
        <v>1210</v>
      </c>
      <c r="F319" s="14" t="s">
        <v>1210</v>
      </c>
      <c r="G319" s="14">
        <v>600</v>
      </c>
      <c r="H319" s="14">
        <v>600</v>
      </c>
      <c r="I319" s="63">
        <v>8718868872845</v>
      </c>
      <c r="J319" s="26"/>
      <c r="K319" s="26"/>
      <c r="L319" s="25">
        <v>1</v>
      </c>
      <c r="M319" s="14">
        <v>1</v>
      </c>
      <c r="N319" s="15">
        <v>6</v>
      </c>
      <c r="O319" s="15"/>
      <c r="P319" s="13">
        <v>4190</v>
      </c>
      <c r="Q319" s="42"/>
    </row>
    <row r="320" spans="1:18" x14ac:dyDescent="0.25">
      <c r="A320" s="237" t="s">
        <v>1053</v>
      </c>
      <c r="B320" s="44" t="s">
        <v>1476</v>
      </c>
      <c r="C320" s="14" t="s">
        <v>20</v>
      </c>
      <c r="D320" s="14">
        <v>160</v>
      </c>
      <c r="E320" s="14" t="s">
        <v>1210</v>
      </c>
      <c r="F320" s="14" t="s">
        <v>1210</v>
      </c>
      <c r="G320" s="14">
        <v>800</v>
      </c>
      <c r="H320" s="14">
        <v>800</v>
      </c>
      <c r="I320" s="63">
        <v>8718868872982</v>
      </c>
      <c r="J320" s="26"/>
      <c r="K320" s="26"/>
      <c r="L320" s="25">
        <v>1</v>
      </c>
      <c r="M320" s="14">
        <v>1</v>
      </c>
      <c r="N320" s="15">
        <v>7.5</v>
      </c>
      <c r="O320" s="15"/>
      <c r="P320" s="13">
        <v>4990</v>
      </c>
      <c r="Q320" s="42"/>
    </row>
    <row r="321" spans="1:18" customFormat="1" ht="15.75" customHeight="1" x14ac:dyDescent="0.25">
      <c r="A321" s="42"/>
      <c r="I321" s="11"/>
      <c r="P321" s="10"/>
      <c r="Q321" s="208"/>
      <c r="R321" s="165"/>
    </row>
    <row r="322" spans="1:18" x14ac:dyDescent="0.25">
      <c r="A322" s="239"/>
      <c r="B322" s="132" t="s">
        <v>1080</v>
      </c>
      <c r="C322" s="47"/>
      <c r="D322" s="47"/>
      <c r="E322" s="47"/>
      <c r="F322" s="47"/>
      <c r="G322" s="47"/>
      <c r="H322" s="47"/>
      <c r="I322" s="133"/>
      <c r="J322" s="133"/>
      <c r="K322" s="134"/>
      <c r="L322" s="134"/>
      <c r="M322" s="52"/>
      <c r="N322" s="52"/>
      <c r="O322" s="53"/>
      <c r="P322" s="53"/>
      <c r="Q322" s="12"/>
    </row>
    <row r="323" spans="1:18" s="12" customFormat="1" x14ac:dyDescent="0.25">
      <c r="A323" s="237" t="s">
        <v>1025</v>
      </c>
      <c r="B323" s="44" t="s">
        <v>1478</v>
      </c>
      <c r="C323" s="14" t="s">
        <v>20</v>
      </c>
      <c r="D323" s="14">
        <v>37</v>
      </c>
      <c r="E323" s="14" t="s">
        <v>1210</v>
      </c>
      <c r="F323" s="14">
        <v>86</v>
      </c>
      <c r="G323" s="14">
        <v>800</v>
      </c>
      <c r="H323" s="14">
        <v>670</v>
      </c>
      <c r="I323" s="63">
        <v>8718868874153</v>
      </c>
      <c r="J323" s="26"/>
      <c r="K323" s="26"/>
      <c r="L323" s="25">
        <v>1</v>
      </c>
      <c r="M323" s="14">
        <v>1</v>
      </c>
      <c r="N323" s="15">
        <v>29.5</v>
      </c>
      <c r="O323" s="15"/>
      <c r="P323" s="13">
        <v>22990</v>
      </c>
      <c r="Q323" s="42" t="s">
        <v>1151</v>
      </c>
      <c r="R323" s="216"/>
    </row>
    <row r="324" spans="1:18" x14ac:dyDescent="0.25">
      <c r="A324" s="237" t="s">
        <v>1026</v>
      </c>
      <c r="B324" s="44" t="s">
        <v>1479</v>
      </c>
      <c r="C324" s="14" t="s">
        <v>20</v>
      </c>
      <c r="D324" s="14">
        <v>63</v>
      </c>
      <c r="E324" s="14" t="s">
        <v>1210</v>
      </c>
      <c r="F324" s="14">
        <v>86</v>
      </c>
      <c r="G324" s="14">
        <v>800</v>
      </c>
      <c r="H324" s="14">
        <v>670</v>
      </c>
      <c r="I324" s="63">
        <v>8718868873927</v>
      </c>
      <c r="J324" s="26"/>
      <c r="K324" s="26"/>
      <c r="L324" s="25">
        <v>1</v>
      </c>
      <c r="M324" s="14">
        <v>1</v>
      </c>
      <c r="N324" s="15">
        <v>29.5</v>
      </c>
      <c r="O324" s="15"/>
      <c r="P324" s="13">
        <v>22990</v>
      </c>
      <c r="Q324" s="42" t="s">
        <v>1151</v>
      </c>
      <c r="R324" s="216"/>
    </row>
    <row r="325" spans="1:18" x14ac:dyDescent="0.25">
      <c r="A325" s="237" t="s">
        <v>1027</v>
      </c>
      <c r="B325" s="44" t="s">
        <v>1480</v>
      </c>
      <c r="C325" s="14" t="s">
        <v>20</v>
      </c>
      <c r="D325" s="14">
        <v>89</v>
      </c>
      <c r="E325" s="14" t="s">
        <v>1210</v>
      </c>
      <c r="F325" s="14">
        <v>86</v>
      </c>
      <c r="G325" s="14">
        <v>800</v>
      </c>
      <c r="H325" s="14">
        <v>670</v>
      </c>
      <c r="I325" s="63">
        <v>8718868874085</v>
      </c>
      <c r="J325" s="26"/>
      <c r="K325" s="26"/>
      <c r="L325" s="25">
        <v>1</v>
      </c>
      <c r="M325" s="14">
        <v>1</v>
      </c>
      <c r="N325" s="15">
        <v>29.5</v>
      </c>
      <c r="O325" s="15"/>
      <c r="P325" s="13">
        <v>22990</v>
      </c>
      <c r="Q325" s="42" t="s">
        <v>1151</v>
      </c>
      <c r="R325" s="216"/>
    </row>
    <row r="326" spans="1:18" s="12" customFormat="1" x14ac:dyDescent="0.25">
      <c r="A326" s="237" t="s">
        <v>1030</v>
      </c>
      <c r="B326" s="44" t="s">
        <v>1481</v>
      </c>
      <c r="C326" s="14" t="s">
        <v>1079</v>
      </c>
      <c r="D326" s="14">
        <v>64</v>
      </c>
      <c r="E326" s="14" t="s">
        <v>1210</v>
      </c>
      <c r="F326" s="14">
        <v>98</v>
      </c>
      <c r="G326" s="14">
        <v>800</v>
      </c>
      <c r="H326" s="14">
        <v>670</v>
      </c>
      <c r="I326" s="63">
        <v>8712285400780</v>
      </c>
      <c r="J326" s="26"/>
      <c r="K326" s="26"/>
      <c r="L326" s="25">
        <v>1</v>
      </c>
      <c r="M326" s="14">
        <v>1</v>
      </c>
      <c r="N326" s="15">
        <v>80.599999999999994</v>
      </c>
      <c r="O326" s="15"/>
      <c r="P326" s="13">
        <v>35590</v>
      </c>
      <c r="Q326" s="42" t="s">
        <v>1151</v>
      </c>
      <c r="R326" s="216"/>
    </row>
    <row r="327" spans="1:18" x14ac:dyDescent="0.25">
      <c r="A327" s="237" t="s">
        <v>1028</v>
      </c>
      <c r="B327" s="44" t="s">
        <v>1482</v>
      </c>
      <c r="C327" s="14" t="s">
        <v>1079</v>
      </c>
      <c r="D327" s="14">
        <v>121</v>
      </c>
      <c r="E327" s="14" t="s">
        <v>1210</v>
      </c>
      <c r="F327" s="14">
        <v>98</v>
      </c>
      <c r="G327" s="14">
        <v>800</v>
      </c>
      <c r="H327" s="14">
        <v>670</v>
      </c>
      <c r="I327" s="63">
        <v>8718868870926</v>
      </c>
      <c r="J327" s="26"/>
      <c r="K327" s="26"/>
      <c r="L327" s="25">
        <v>1</v>
      </c>
      <c r="M327" s="14">
        <v>1</v>
      </c>
      <c r="N327" s="15">
        <v>80.599999999999994</v>
      </c>
      <c r="O327" s="15"/>
      <c r="P327" s="13">
        <v>35590</v>
      </c>
      <c r="Q327" s="42" t="s">
        <v>1151</v>
      </c>
      <c r="R327" s="216"/>
    </row>
    <row r="328" spans="1:18" s="12" customFormat="1" x14ac:dyDescent="0.25">
      <c r="A328" s="237" t="s">
        <v>1029</v>
      </c>
      <c r="B328" s="44" t="s">
        <v>1483</v>
      </c>
      <c r="C328" s="14" t="s">
        <v>1079</v>
      </c>
      <c r="D328" s="14">
        <v>156</v>
      </c>
      <c r="E328" s="14" t="s">
        <v>1210</v>
      </c>
      <c r="F328" s="14">
        <v>98</v>
      </c>
      <c r="G328" s="14">
        <v>800</v>
      </c>
      <c r="H328" s="14">
        <v>670</v>
      </c>
      <c r="I328" s="63">
        <v>8718868874313</v>
      </c>
      <c r="J328" s="26"/>
      <c r="K328" s="26"/>
      <c r="L328" s="25">
        <v>1</v>
      </c>
      <c r="M328" s="14">
        <v>1</v>
      </c>
      <c r="N328" s="15">
        <v>80.599999999999994</v>
      </c>
      <c r="O328" s="15"/>
      <c r="P328" s="13">
        <v>38190</v>
      </c>
      <c r="Q328" s="42" t="s">
        <v>1151</v>
      </c>
      <c r="R328" s="216"/>
    </row>
    <row r="330" spans="1:18" x14ac:dyDescent="0.25">
      <c r="A330" s="236"/>
      <c r="B330" s="47" t="s">
        <v>984</v>
      </c>
      <c r="C330" s="48"/>
      <c r="D330" s="48"/>
      <c r="E330" s="48"/>
      <c r="F330" s="48"/>
      <c r="G330" s="48"/>
      <c r="H330" s="48"/>
      <c r="I330" s="50" t="s">
        <v>17</v>
      </c>
      <c r="J330" s="50"/>
      <c r="K330" s="50" t="s">
        <v>17</v>
      </c>
      <c r="L330" s="51"/>
      <c r="M330" s="52"/>
      <c r="N330" s="52"/>
      <c r="O330" s="53"/>
      <c r="P330" s="53"/>
    </row>
    <row r="331" spans="1:18" x14ac:dyDescent="0.25">
      <c r="A331" s="237" t="s">
        <v>985</v>
      </c>
      <c r="B331" s="144" t="s">
        <v>1484</v>
      </c>
      <c r="C331" s="14" t="s">
        <v>20</v>
      </c>
      <c r="D331" s="14">
        <v>200</v>
      </c>
      <c r="E331" s="14" t="s">
        <v>1210</v>
      </c>
      <c r="F331" s="14" t="s">
        <v>1210</v>
      </c>
      <c r="G331" s="14" t="s">
        <v>1210</v>
      </c>
      <c r="H331" s="14" t="s">
        <v>1210</v>
      </c>
      <c r="I331" s="175">
        <v>8718868870056</v>
      </c>
      <c r="J331" s="26"/>
      <c r="K331" s="26"/>
      <c r="L331" s="25">
        <v>1</v>
      </c>
      <c r="M331" s="14">
        <v>1</v>
      </c>
      <c r="N331" s="15">
        <v>0.6</v>
      </c>
      <c r="O331" s="15"/>
      <c r="P331" s="13">
        <v>1649</v>
      </c>
      <c r="Q331" s="42" t="s">
        <v>1151</v>
      </c>
      <c r="R331" s="216"/>
    </row>
    <row r="332" spans="1:18" x14ac:dyDescent="0.25">
      <c r="A332" s="237" t="s">
        <v>1296</v>
      </c>
      <c r="B332" s="44" t="s">
        <v>1486</v>
      </c>
      <c r="C332" s="14" t="s">
        <v>1291</v>
      </c>
      <c r="D332" s="14" t="s">
        <v>1210</v>
      </c>
      <c r="E332" s="14" t="s">
        <v>1210</v>
      </c>
      <c r="F332" s="14" t="s">
        <v>1210</v>
      </c>
      <c r="G332" s="14" t="s">
        <v>1210</v>
      </c>
      <c r="H332" s="14" t="s">
        <v>1210</v>
      </c>
      <c r="I332" s="63">
        <v>8712285416781</v>
      </c>
      <c r="J332" s="26"/>
      <c r="K332" s="26"/>
      <c r="L332" s="25">
        <v>1</v>
      </c>
      <c r="M332" s="14">
        <v>1</v>
      </c>
      <c r="N332" s="15">
        <v>14.4</v>
      </c>
      <c r="O332" s="15"/>
      <c r="P332" s="13">
        <v>9590</v>
      </c>
      <c r="Q332" s="42"/>
    </row>
    <row r="333" spans="1:18" x14ac:dyDescent="0.25">
      <c r="A333" s="237" t="s">
        <v>1297</v>
      </c>
      <c r="B333" s="44" t="s">
        <v>1485</v>
      </c>
      <c r="C333" s="14" t="s">
        <v>1291</v>
      </c>
      <c r="D333" s="14" t="s">
        <v>1210</v>
      </c>
      <c r="E333" s="14" t="s">
        <v>1210</v>
      </c>
      <c r="F333" s="14" t="s">
        <v>1210</v>
      </c>
      <c r="G333" s="14" t="s">
        <v>1210</v>
      </c>
      <c r="H333" s="14" t="s">
        <v>1210</v>
      </c>
      <c r="I333" s="63">
        <v>8712285406720</v>
      </c>
      <c r="J333" s="26"/>
      <c r="K333" s="26"/>
      <c r="L333" s="25">
        <v>1</v>
      </c>
      <c r="M333" s="14">
        <v>1</v>
      </c>
      <c r="N333" s="15">
        <v>17.5</v>
      </c>
      <c r="O333" s="15"/>
      <c r="P333" s="13">
        <v>10890</v>
      </c>
      <c r="Q333" s="42"/>
    </row>
    <row r="334" spans="1:18" x14ac:dyDescent="0.25">
      <c r="A334" s="237" t="s">
        <v>986</v>
      </c>
      <c r="B334" s="44" t="s">
        <v>1487</v>
      </c>
      <c r="C334" s="14" t="s">
        <v>20</v>
      </c>
      <c r="D334" s="14">
        <v>160</v>
      </c>
      <c r="E334" s="14" t="s">
        <v>1210</v>
      </c>
      <c r="F334" s="14" t="s">
        <v>1210</v>
      </c>
      <c r="G334" s="14">
        <v>800</v>
      </c>
      <c r="H334" s="14">
        <v>800</v>
      </c>
      <c r="I334" s="63">
        <v>8718868873248</v>
      </c>
      <c r="J334" s="26"/>
      <c r="K334" s="26"/>
      <c r="L334" s="25">
        <v>1</v>
      </c>
      <c r="M334" s="14">
        <v>1</v>
      </c>
      <c r="N334" s="15">
        <v>14.75</v>
      </c>
      <c r="O334" s="15"/>
      <c r="P334" s="13">
        <v>10990</v>
      </c>
      <c r="Q334" s="42"/>
    </row>
    <row r="335" spans="1:18" x14ac:dyDescent="0.25">
      <c r="A335" s="237" t="s">
        <v>987</v>
      </c>
      <c r="B335" s="44" t="s">
        <v>1488</v>
      </c>
      <c r="C335" s="14" t="s">
        <v>20</v>
      </c>
      <c r="D335" s="14">
        <v>120</v>
      </c>
      <c r="E335" s="14" t="s">
        <v>1210</v>
      </c>
      <c r="F335" s="14" t="s">
        <v>1210</v>
      </c>
      <c r="G335" s="14">
        <v>800</v>
      </c>
      <c r="H335" s="14">
        <v>800</v>
      </c>
      <c r="I335" s="63">
        <v>8712285395963</v>
      </c>
      <c r="J335" s="26"/>
      <c r="K335" s="26"/>
      <c r="L335" s="25">
        <v>1</v>
      </c>
      <c r="M335" s="14">
        <v>1</v>
      </c>
      <c r="N335" s="15">
        <v>14.75</v>
      </c>
      <c r="O335" s="15"/>
      <c r="P335" s="13">
        <v>10990</v>
      </c>
      <c r="Q335" s="42"/>
    </row>
    <row r="336" spans="1:18" x14ac:dyDescent="0.25">
      <c r="A336" s="237" t="s">
        <v>988</v>
      </c>
      <c r="B336" s="44" t="s">
        <v>393</v>
      </c>
      <c r="C336" s="14" t="s">
        <v>20</v>
      </c>
      <c r="D336" s="14">
        <v>100</v>
      </c>
      <c r="E336" s="14" t="s">
        <v>1210</v>
      </c>
      <c r="F336" s="14" t="s">
        <v>1210</v>
      </c>
      <c r="G336" s="14">
        <v>800</v>
      </c>
      <c r="H336" s="14">
        <v>600</v>
      </c>
      <c r="I336" s="63">
        <v>8718868870216</v>
      </c>
      <c r="J336" s="26" t="s">
        <v>22</v>
      </c>
      <c r="K336" s="26">
        <v>94032080</v>
      </c>
      <c r="L336" s="25">
        <v>1</v>
      </c>
      <c r="M336" s="14">
        <v>1</v>
      </c>
      <c r="N336" s="15">
        <v>14</v>
      </c>
      <c r="O336" s="15" t="s">
        <v>392</v>
      </c>
      <c r="P336" s="13">
        <v>10490</v>
      </c>
      <c r="Q336" s="42"/>
    </row>
    <row r="337" spans="1:18" x14ac:dyDescent="0.25">
      <c r="A337" s="237" t="s">
        <v>989</v>
      </c>
      <c r="B337" s="44" t="s">
        <v>639</v>
      </c>
      <c r="C337" s="14" t="s">
        <v>63</v>
      </c>
      <c r="D337" s="14">
        <v>0</v>
      </c>
      <c r="E337" s="14" t="s">
        <v>1210</v>
      </c>
      <c r="F337" s="14" t="s">
        <v>1210</v>
      </c>
      <c r="G337" s="14" t="s">
        <v>1210</v>
      </c>
      <c r="H337" s="14" t="s">
        <v>1210</v>
      </c>
      <c r="I337" s="63">
        <v>8718868871183</v>
      </c>
      <c r="J337" s="26" t="s">
        <v>22</v>
      </c>
      <c r="K337" s="26">
        <v>94032080</v>
      </c>
      <c r="L337" s="25">
        <v>1</v>
      </c>
      <c r="M337" s="14">
        <v>1</v>
      </c>
      <c r="N337" s="15">
        <v>2</v>
      </c>
      <c r="O337" s="15" t="s">
        <v>391</v>
      </c>
      <c r="P337" s="13">
        <v>2990</v>
      </c>
      <c r="Q337" s="42"/>
    </row>
    <row r="338" spans="1:18" x14ac:dyDescent="0.25">
      <c r="A338" s="237" t="s">
        <v>990</v>
      </c>
      <c r="B338" s="44" t="s">
        <v>390</v>
      </c>
      <c r="C338" s="14" t="s">
        <v>20</v>
      </c>
      <c r="D338" s="14">
        <v>5</v>
      </c>
      <c r="E338" s="14" t="s">
        <v>1210</v>
      </c>
      <c r="F338" s="14" t="s">
        <v>1210</v>
      </c>
      <c r="G338" s="14" t="s">
        <v>1210</v>
      </c>
      <c r="H338" s="14" t="s">
        <v>1210</v>
      </c>
      <c r="I338" s="63">
        <v>8718868870315</v>
      </c>
      <c r="J338" s="26" t="s">
        <v>22</v>
      </c>
      <c r="K338" s="26">
        <v>94032080</v>
      </c>
      <c r="L338" s="25">
        <v>1</v>
      </c>
      <c r="M338" s="14">
        <v>1</v>
      </c>
      <c r="N338" s="15">
        <v>6.6</v>
      </c>
      <c r="O338" s="15" t="s">
        <v>389</v>
      </c>
      <c r="P338" s="13">
        <v>5390</v>
      </c>
      <c r="Q338" s="42"/>
    </row>
    <row r="339" spans="1:18" x14ac:dyDescent="0.25">
      <c r="A339" s="237" t="s">
        <v>991</v>
      </c>
      <c r="B339" s="44" t="s">
        <v>388</v>
      </c>
      <c r="C339" s="14" t="s">
        <v>20</v>
      </c>
      <c r="D339" s="14">
        <v>0</v>
      </c>
      <c r="E339" s="14" t="s">
        <v>1210</v>
      </c>
      <c r="F339" s="14" t="s">
        <v>1210</v>
      </c>
      <c r="G339" s="14" t="s">
        <v>1210</v>
      </c>
      <c r="H339" s="14" t="s">
        <v>1210</v>
      </c>
      <c r="I339" s="63">
        <v>8718868870339</v>
      </c>
      <c r="J339" s="26" t="s">
        <v>22</v>
      </c>
      <c r="K339" s="26">
        <v>83025000</v>
      </c>
      <c r="L339" s="25">
        <v>1</v>
      </c>
      <c r="M339" s="14">
        <v>1</v>
      </c>
      <c r="N339" s="15">
        <v>1</v>
      </c>
      <c r="O339" s="15" t="s">
        <v>387</v>
      </c>
      <c r="P339" s="13">
        <v>5690</v>
      </c>
      <c r="Q339" s="42"/>
    </row>
    <row r="340" spans="1:18" customFormat="1" ht="15.75" customHeight="1" x14ac:dyDescent="0.25">
      <c r="A340" s="237" t="s">
        <v>992</v>
      </c>
      <c r="B340" s="44" t="s">
        <v>386</v>
      </c>
      <c r="C340" s="14" t="s">
        <v>20</v>
      </c>
      <c r="D340" s="14">
        <v>0</v>
      </c>
      <c r="E340" s="14" t="s">
        <v>1210</v>
      </c>
      <c r="F340" s="14" t="s">
        <v>1210</v>
      </c>
      <c r="G340" s="14" t="s">
        <v>1210</v>
      </c>
      <c r="H340" s="14" t="s">
        <v>1210</v>
      </c>
      <c r="I340" s="63">
        <v>8718868870346</v>
      </c>
      <c r="J340" s="26" t="s">
        <v>22</v>
      </c>
      <c r="K340" s="26">
        <v>94032080</v>
      </c>
      <c r="L340" s="25">
        <v>1</v>
      </c>
      <c r="M340" s="14">
        <v>1</v>
      </c>
      <c r="N340" s="15">
        <v>3</v>
      </c>
      <c r="O340" s="15" t="s">
        <v>385</v>
      </c>
      <c r="P340" s="13">
        <v>2290</v>
      </c>
      <c r="Q340" s="42"/>
      <c r="R340" s="165"/>
    </row>
    <row r="341" spans="1:18" x14ac:dyDescent="0.25">
      <c r="A341" s="237" t="s">
        <v>993</v>
      </c>
      <c r="B341" s="44" t="s">
        <v>1378</v>
      </c>
      <c r="C341" s="14" t="s">
        <v>20</v>
      </c>
      <c r="D341" s="14">
        <v>0</v>
      </c>
      <c r="E341" s="14" t="s">
        <v>1210</v>
      </c>
      <c r="F341" s="14" t="s">
        <v>1210</v>
      </c>
      <c r="G341" s="14" t="s">
        <v>1210</v>
      </c>
      <c r="H341" s="14" t="s">
        <v>1210</v>
      </c>
      <c r="I341" s="63">
        <v>8718868871213</v>
      </c>
      <c r="J341" s="26" t="s">
        <v>22</v>
      </c>
      <c r="K341" s="26">
        <v>94032080</v>
      </c>
      <c r="L341" s="25">
        <v>1</v>
      </c>
      <c r="M341" s="14">
        <v>1</v>
      </c>
      <c r="N341" s="15">
        <v>1.5</v>
      </c>
      <c r="O341" s="15" t="s">
        <v>384</v>
      </c>
      <c r="P341" s="13">
        <v>1549</v>
      </c>
      <c r="Q341" s="42"/>
    </row>
    <row r="342" spans="1:18" x14ac:dyDescent="0.25">
      <c r="A342" s="237" t="s">
        <v>994</v>
      </c>
      <c r="B342" s="44" t="s">
        <v>383</v>
      </c>
      <c r="C342" s="14" t="s">
        <v>20</v>
      </c>
      <c r="D342" s="14">
        <v>0</v>
      </c>
      <c r="E342" s="14" t="s">
        <v>1210</v>
      </c>
      <c r="F342" s="14" t="s">
        <v>1210</v>
      </c>
      <c r="G342" s="14" t="s">
        <v>1210</v>
      </c>
      <c r="H342" s="14" t="s">
        <v>1210</v>
      </c>
      <c r="I342" s="63">
        <v>8718868870353</v>
      </c>
      <c r="J342" s="26" t="s">
        <v>22</v>
      </c>
      <c r="K342" s="26">
        <v>94032080</v>
      </c>
      <c r="L342" s="25">
        <v>1</v>
      </c>
      <c r="M342" s="14">
        <v>24</v>
      </c>
      <c r="N342" s="15">
        <v>4</v>
      </c>
      <c r="O342" s="15" t="s">
        <v>382</v>
      </c>
      <c r="P342" s="13">
        <v>4290</v>
      </c>
      <c r="Q342" s="42"/>
    </row>
    <row r="343" spans="1:18" x14ac:dyDescent="0.25">
      <c r="A343" s="237" t="s">
        <v>995</v>
      </c>
      <c r="B343" s="44" t="s">
        <v>381</v>
      </c>
      <c r="C343" s="14" t="s">
        <v>20</v>
      </c>
      <c r="D343" s="14">
        <v>1.5</v>
      </c>
      <c r="E343" s="14" t="s">
        <v>1210</v>
      </c>
      <c r="F343" s="14" t="s">
        <v>1210</v>
      </c>
      <c r="G343" s="14" t="s">
        <v>1210</v>
      </c>
      <c r="H343" s="14" t="s">
        <v>1210</v>
      </c>
      <c r="I343" s="63">
        <v>8718868871220</v>
      </c>
      <c r="J343" s="26" t="s">
        <v>22</v>
      </c>
      <c r="K343" s="26">
        <v>94032080</v>
      </c>
      <c r="L343" s="25">
        <v>1</v>
      </c>
      <c r="M343" s="14">
        <v>1</v>
      </c>
      <c r="N343" s="15">
        <v>2.5</v>
      </c>
      <c r="O343" s="15" t="s">
        <v>380</v>
      </c>
      <c r="P343" s="13">
        <v>4190</v>
      </c>
      <c r="Q343" s="42"/>
    </row>
    <row r="344" spans="1:18" x14ac:dyDescent="0.25">
      <c r="A344" s="237" t="s">
        <v>996</v>
      </c>
      <c r="B344" s="44" t="s">
        <v>379</v>
      </c>
      <c r="C344" s="14" t="s">
        <v>20</v>
      </c>
      <c r="D344" s="14">
        <v>4</v>
      </c>
      <c r="E344" s="14" t="s">
        <v>1210</v>
      </c>
      <c r="F344" s="14" t="s">
        <v>1210</v>
      </c>
      <c r="G344" s="14" t="s">
        <v>1210</v>
      </c>
      <c r="H344" s="14" t="s">
        <v>1210</v>
      </c>
      <c r="I344" s="63">
        <v>8718868871152</v>
      </c>
      <c r="J344" s="26" t="s">
        <v>22</v>
      </c>
      <c r="K344" s="26">
        <v>94032080</v>
      </c>
      <c r="L344" s="25">
        <v>1</v>
      </c>
      <c r="M344" s="14">
        <v>1</v>
      </c>
      <c r="N344" s="15">
        <v>3.82</v>
      </c>
      <c r="O344" s="15" t="s">
        <v>378</v>
      </c>
      <c r="P344" s="13">
        <v>1799</v>
      </c>
      <c r="Q344" s="42"/>
    </row>
    <row r="345" spans="1:18" x14ac:dyDescent="0.25">
      <c r="A345" s="237" t="s">
        <v>997</v>
      </c>
      <c r="B345" s="44" t="s">
        <v>570</v>
      </c>
      <c r="C345" s="14" t="s">
        <v>20</v>
      </c>
      <c r="D345" s="14">
        <v>180</v>
      </c>
      <c r="E345" s="14" t="s">
        <v>1210</v>
      </c>
      <c r="F345" s="14" t="s">
        <v>1210</v>
      </c>
      <c r="G345" s="14" t="s">
        <v>1210</v>
      </c>
      <c r="H345" s="14" t="s">
        <v>1210</v>
      </c>
      <c r="I345" s="63">
        <v>8718868871589</v>
      </c>
      <c r="J345" s="26" t="s">
        <v>22</v>
      </c>
      <c r="K345" s="26">
        <v>94032080</v>
      </c>
      <c r="L345" s="25">
        <v>1</v>
      </c>
      <c r="M345" s="14">
        <v>100</v>
      </c>
      <c r="N345" s="15">
        <v>3.46</v>
      </c>
      <c r="O345" s="15" t="s">
        <v>1239</v>
      </c>
      <c r="P345" s="13">
        <v>2290</v>
      </c>
      <c r="Q345" s="42"/>
    </row>
    <row r="346" spans="1:18" x14ac:dyDescent="0.25">
      <c r="A346" s="237" t="s">
        <v>998</v>
      </c>
      <c r="B346" s="44" t="s">
        <v>1489</v>
      </c>
      <c r="C346" s="14" t="s">
        <v>63</v>
      </c>
      <c r="D346" s="14">
        <v>30</v>
      </c>
      <c r="E346" s="14" t="s">
        <v>1210</v>
      </c>
      <c r="F346" s="14">
        <v>98</v>
      </c>
      <c r="G346" s="14" t="s">
        <v>1210</v>
      </c>
      <c r="H346" s="14" t="s">
        <v>1210</v>
      </c>
      <c r="I346" s="63">
        <v>8718868873668</v>
      </c>
      <c r="J346" s="26"/>
      <c r="K346" s="26"/>
      <c r="L346" s="25">
        <v>1</v>
      </c>
      <c r="M346" s="14">
        <v>1</v>
      </c>
      <c r="N346" s="15">
        <v>48</v>
      </c>
      <c r="O346" s="15"/>
      <c r="P346" s="13">
        <v>3290</v>
      </c>
      <c r="Q346" s="42"/>
    </row>
    <row r="347" spans="1:18" x14ac:dyDescent="0.25">
      <c r="A347" s="237" t="s">
        <v>999</v>
      </c>
      <c r="B347" s="44" t="s">
        <v>1491</v>
      </c>
      <c r="C347" s="14" t="s">
        <v>63</v>
      </c>
      <c r="D347" s="14">
        <v>2</v>
      </c>
      <c r="E347" s="14" t="s">
        <v>1210</v>
      </c>
      <c r="F347" s="14" t="s">
        <v>1210</v>
      </c>
      <c r="G347" s="14" t="s">
        <v>1210</v>
      </c>
      <c r="H347" s="14" t="s">
        <v>1210</v>
      </c>
      <c r="I347" s="63">
        <v>8718868872180</v>
      </c>
      <c r="J347" s="26"/>
      <c r="K347" s="26"/>
      <c r="L347" s="25">
        <v>1</v>
      </c>
      <c r="M347" s="14">
        <v>1</v>
      </c>
      <c r="N347" s="15">
        <v>1.2</v>
      </c>
      <c r="O347" s="15"/>
      <c r="P347" s="13">
        <v>1399</v>
      </c>
      <c r="Q347" s="42"/>
    </row>
    <row r="348" spans="1:18" x14ac:dyDescent="0.25">
      <c r="A348" s="237" t="s">
        <v>1000</v>
      </c>
      <c r="B348" s="44" t="s">
        <v>1490</v>
      </c>
      <c r="C348" s="14" t="s">
        <v>63</v>
      </c>
      <c r="D348" s="14">
        <v>4</v>
      </c>
      <c r="E348" s="14" t="s">
        <v>1210</v>
      </c>
      <c r="F348" s="14" t="s">
        <v>1210</v>
      </c>
      <c r="G348" s="14" t="s">
        <v>1210</v>
      </c>
      <c r="H348" s="14" t="s">
        <v>1210</v>
      </c>
      <c r="I348" s="63">
        <v>8718868873972</v>
      </c>
      <c r="J348" s="26"/>
      <c r="K348" s="26"/>
      <c r="L348" s="25">
        <v>1</v>
      </c>
      <c r="M348" s="14">
        <v>1</v>
      </c>
      <c r="N348" s="15">
        <v>1.3</v>
      </c>
      <c r="O348" s="15"/>
      <c r="P348" s="13">
        <v>1399</v>
      </c>
      <c r="Q348" s="42"/>
    </row>
    <row r="349" spans="1:18" s="12" customFormat="1" x14ac:dyDescent="0.25">
      <c r="A349" s="237" t="s">
        <v>1001</v>
      </c>
      <c r="B349" s="44" t="s">
        <v>1494</v>
      </c>
      <c r="C349" s="14" t="s">
        <v>63</v>
      </c>
      <c r="D349" s="14">
        <v>5</v>
      </c>
      <c r="E349" s="14" t="s">
        <v>1210</v>
      </c>
      <c r="F349" s="14" t="s">
        <v>1210</v>
      </c>
      <c r="G349" s="14" t="s">
        <v>1210</v>
      </c>
      <c r="H349" s="14" t="s">
        <v>1210</v>
      </c>
      <c r="I349" s="63">
        <v>8718868872647</v>
      </c>
      <c r="J349" s="26"/>
      <c r="K349" s="26"/>
      <c r="L349" s="25">
        <v>1</v>
      </c>
      <c r="M349" s="14">
        <v>1</v>
      </c>
      <c r="N349" s="15">
        <v>6</v>
      </c>
      <c r="O349" s="15"/>
      <c r="P349" s="13">
        <v>5390</v>
      </c>
      <c r="Q349" s="42"/>
      <c r="R349" s="165"/>
    </row>
    <row r="350" spans="1:18" x14ac:dyDescent="0.25">
      <c r="A350" s="237" t="s">
        <v>1183</v>
      </c>
      <c r="B350" s="44" t="s">
        <v>1492</v>
      </c>
      <c r="C350" s="14" t="s">
        <v>1079</v>
      </c>
      <c r="D350" s="14">
        <v>0</v>
      </c>
      <c r="E350" s="14" t="s">
        <v>1210</v>
      </c>
      <c r="F350" s="14" t="s">
        <v>1210</v>
      </c>
      <c r="G350" s="14" t="s">
        <v>1210</v>
      </c>
      <c r="H350" s="14" t="s">
        <v>1210</v>
      </c>
      <c r="I350" s="63">
        <v>8712285409028</v>
      </c>
      <c r="J350" s="26"/>
      <c r="K350" s="26"/>
      <c r="L350" s="25">
        <v>1</v>
      </c>
      <c r="M350" s="14">
        <v>1</v>
      </c>
      <c r="N350" s="15">
        <v>1.7</v>
      </c>
      <c r="O350" s="15"/>
      <c r="P350" s="13">
        <v>8190</v>
      </c>
      <c r="Q350" s="42" t="s">
        <v>1151</v>
      </c>
    </row>
    <row r="351" spans="1:18" x14ac:dyDescent="0.25">
      <c r="A351" s="237" t="s">
        <v>1184</v>
      </c>
      <c r="B351" s="44" t="s">
        <v>1493</v>
      </c>
      <c r="C351" s="14" t="s">
        <v>1079</v>
      </c>
      <c r="D351" s="14">
        <v>0</v>
      </c>
      <c r="E351" s="14" t="s">
        <v>1210</v>
      </c>
      <c r="F351" s="14" t="s">
        <v>1210</v>
      </c>
      <c r="G351" s="14" t="s">
        <v>1210</v>
      </c>
      <c r="H351" s="14" t="s">
        <v>1210</v>
      </c>
      <c r="I351" s="63">
        <v>8712285409042</v>
      </c>
      <c r="J351" s="26"/>
      <c r="K351" s="26"/>
      <c r="L351" s="25">
        <v>1</v>
      </c>
      <c r="M351" s="14">
        <v>1</v>
      </c>
      <c r="N351" s="15">
        <v>1.7</v>
      </c>
      <c r="O351" s="15"/>
      <c r="P351" s="13">
        <v>13490</v>
      </c>
      <c r="Q351" s="42" t="s">
        <v>1151</v>
      </c>
    </row>
    <row r="352" spans="1:18" x14ac:dyDescent="0.25">
      <c r="A352" s="237" t="s">
        <v>1002</v>
      </c>
      <c r="B352" s="44" t="s">
        <v>1495</v>
      </c>
      <c r="C352" s="14" t="s">
        <v>1079</v>
      </c>
      <c r="D352" s="14">
        <v>15</v>
      </c>
      <c r="E352" s="14" t="s">
        <v>1210</v>
      </c>
      <c r="F352" s="14" t="s">
        <v>1210</v>
      </c>
      <c r="G352" s="14" t="s">
        <v>1210</v>
      </c>
      <c r="H352" s="14" t="s">
        <v>1210</v>
      </c>
      <c r="I352" s="63">
        <v>8718868872425</v>
      </c>
      <c r="J352" s="26"/>
      <c r="K352" s="26"/>
      <c r="L352" s="25">
        <v>1</v>
      </c>
      <c r="M352" s="14">
        <v>1</v>
      </c>
      <c r="N352" s="15">
        <v>5</v>
      </c>
      <c r="O352" s="15"/>
      <c r="P352" s="13">
        <v>2990</v>
      </c>
      <c r="Q352" s="42"/>
    </row>
    <row r="353" spans="1:18" x14ac:dyDescent="0.25">
      <c r="A353" s="237" t="s">
        <v>1003</v>
      </c>
      <c r="B353" s="44" t="s">
        <v>1496</v>
      </c>
      <c r="C353" s="14" t="s">
        <v>1079</v>
      </c>
      <c r="D353" s="14">
        <v>8</v>
      </c>
      <c r="E353" s="14" t="s">
        <v>1210</v>
      </c>
      <c r="F353" s="14" t="s">
        <v>1210</v>
      </c>
      <c r="G353" s="14" t="s">
        <v>1210</v>
      </c>
      <c r="H353" s="14" t="s">
        <v>1210</v>
      </c>
      <c r="I353" s="63">
        <v>8718868872487</v>
      </c>
      <c r="J353" s="26"/>
      <c r="K353" s="26"/>
      <c r="L353" s="25">
        <v>1</v>
      </c>
      <c r="M353" s="14">
        <v>1</v>
      </c>
      <c r="N353" s="15">
        <v>4</v>
      </c>
      <c r="O353" s="15"/>
      <c r="P353" s="13">
        <v>2390</v>
      </c>
      <c r="Q353" s="42" t="s">
        <v>1151</v>
      </c>
    </row>
    <row r="354" spans="1:18" x14ac:dyDescent="0.25">
      <c r="A354" s="237" t="s">
        <v>1004</v>
      </c>
      <c r="B354" s="44" t="s">
        <v>1497</v>
      </c>
      <c r="C354" s="14" t="s">
        <v>1079</v>
      </c>
      <c r="D354" s="14">
        <v>0</v>
      </c>
      <c r="E354" s="14" t="s">
        <v>1210</v>
      </c>
      <c r="F354" s="14" t="s">
        <v>1210</v>
      </c>
      <c r="G354" s="14" t="s">
        <v>1210</v>
      </c>
      <c r="H354" s="14" t="s">
        <v>1210</v>
      </c>
      <c r="I354" s="63">
        <v>8718868874320</v>
      </c>
      <c r="J354" s="26"/>
      <c r="K354" s="26"/>
      <c r="L354" s="25">
        <v>1</v>
      </c>
      <c r="M354" s="14">
        <v>1</v>
      </c>
      <c r="N354" s="15">
        <v>5.15</v>
      </c>
      <c r="O354" s="15"/>
      <c r="P354" s="13">
        <v>11890</v>
      </c>
      <c r="Q354" s="42"/>
    </row>
    <row r="355" spans="1:18" customFormat="1" ht="15.75" customHeight="1" x14ac:dyDescent="0.25">
      <c r="A355" s="237" t="s">
        <v>1005</v>
      </c>
      <c r="B355" s="44" t="s">
        <v>1498</v>
      </c>
      <c r="C355" s="14" t="s">
        <v>20</v>
      </c>
      <c r="D355" s="14">
        <v>80</v>
      </c>
      <c r="E355" s="14" t="s">
        <v>1210</v>
      </c>
      <c r="F355" s="14" t="s">
        <v>1210</v>
      </c>
      <c r="G355" s="14" t="s">
        <v>1210</v>
      </c>
      <c r="H355" s="14" t="s">
        <v>1210</v>
      </c>
      <c r="I355" s="63">
        <v>8718868872791</v>
      </c>
      <c r="J355" s="26"/>
      <c r="K355" s="26"/>
      <c r="L355" s="25">
        <v>1</v>
      </c>
      <c r="M355" s="14">
        <v>1</v>
      </c>
      <c r="N355" s="15">
        <v>5</v>
      </c>
      <c r="O355" s="15"/>
      <c r="P355" s="13">
        <v>2690</v>
      </c>
      <c r="Q355" s="42"/>
      <c r="R355" s="165"/>
    </row>
    <row r="356" spans="1:18" x14ac:dyDescent="0.25">
      <c r="A356" s="237" t="s">
        <v>1006</v>
      </c>
      <c r="B356" s="44" t="s">
        <v>1499</v>
      </c>
      <c r="C356" s="14" t="s">
        <v>20</v>
      </c>
      <c r="D356" s="14">
        <v>80</v>
      </c>
      <c r="E356" s="14" t="s">
        <v>1210</v>
      </c>
      <c r="F356" s="14" t="s">
        <v>1210</v>
      </c>
      <c r="G356" s="14" t="s">
        <v>1210</v>
      </c>
      <c r="H356" s="14" t="s">
        <v>1210</v>
      </c>
      <c r="I356" s="63">
        <v>8718868872524</v>
      </c>
      <c r="J356" s="26"/>
      <c r="K356" s="26"/>
      <c r="L356" s="25">
        <v>1</v>
      </c>
      <c r="M356" s="14">
        <v>1</v>
      </c>
      <c r="N356" s="15">
        <v>1.5</v>
      </c>
      <c r="O356" s="15"/>
      <c r="P356" s="13">
        <v>1799</v>
      </c>
      <c r="Q356" s="42"/>
    </row>
    <row r="357" spans="1:18" x14ac:dyDescent="0.25">
      <c r="A357" s="237" t="s">
        <v>1007</v>
      </c>
      <c r="B357" s="44" t="s">
        <v>1500</v>
      </c>
      <c r="C357" s="14" t="s">
        <v>20</v>
      </c>
      <c r="D357" s="14">
        <v>85</v>
      </c>
      <c r="E357" s="14" t="s">
        <v>1210</v>
      </c>
      <c r="F357" s="14" t="s">
        <v>1210</v>
      </c>
      <c r="G357" s="14" t="s">
        <v>1210</v>
      </c>
      <c r="H357" s="14" t="s">
        <v>1210</v>
      </c>
      <c r="I357" s="63">
        <v>8712285396885</v>
      </c>
      <c r="J357" s="26"/>
      <c r="K357" s="26"/>
      <c r="L357" s="25">
        <v>1</v>
      </c>
      <c r="M357" s="14">
        <v>1</v>
      </c>
      <c r="N357" s="15">
        <v>8.6999999999999993</v>
      </c>
      <c r="O357" s="15"/>
      <c r="P357" s="13">
        <v>21990</v>
      </c>
      <c r="Q357" s="42"/>
    </row>
    <row r="358" spans="1:18" x14ac:dyDescent="0.25">
      <c r="A358" s="237" t="s">
        <v>1008</v>
      </c>
      <c r="B358" s="44" t="s">
        <v>1504</v>
      </c>
      <c r="C358" s="14" t="s">
        <v>20</v>
      </c>
      <c r="D358" s="14">
        <v>60</v>
      </c>
      <c r="E358" s="14" t="s">
        <v>1210</v>
      </c>
      <c r="F358" s="14" t="s">
        <v>1210</v>
      </c>
      <c r="G358" s="14" t="s">
        <v>1210</v>
      </c>
      <c r="H358" s="14" t="s">
        <v>1210</v>
      </c>
      <c r="I358" s="63">
        <v>8718868873255</v>
      </c>
      <c r="J358" s="26"/>
      <c r="K358" s="26"/>
      <c r="L358" s="25">
        <v>1</v>
      </c>
      <c r="M358" s="14">
        <v>1</v>
      </c>
      <c r="N358" s="15">
        <v>22.4</v>
      </c>
      <c r="O358" s="15"/>
      <c r="P358" s="13">
        <v>8990</v>
      </c>
      <c r="Q358" s="42"/>
    </row>
    <row r="359" spans="1:18" customFormat="1" ht="15.75" customHeight="1" x14ac:dyDescent="0.25">
      <c r="A359" s="237" t="s">
        <v>1009</v>
      </c>
      <c r="B359" s="44" t="s">
        <v>1501</v>
      </c>
      <c r="C359" s="14" t="s">
        <v>20</v>
      </c>
      <c r="D359" s="14">
        <v>85</v>
      </c>
      <c r="E359" s="14" t="s">
        <v>1210</v>
      </c>
      <c r="F359" s="14" t="s">
        <v>1210</v>
      </c>
      <c r="G359" s="14" t="s">
        <v>1210</v>
      </c>
      <c r="H359" s="14" t="s">
        <v>1210</v>
      </c>
      <c r="I359" s="63">
        <v>8718868873095</v>
      </c>
      <c r="J359" s="26"/>
      <c r="K359" s="26"/>
      <c r="L359" s="25">
        <v>1</v>
      </c>
      <c r="M359" s="14">
        <v>1</v>
      </c>
      <c r="N359" s="15">
        <v>4.8499999999999996</v>
      </c>
      <c r="O359" s="15"/>
      <c r="P359" s="13">
        <v>3990</v>
      </c>
      <c r="Q359" s="42"/>
      <c r="R359" s="165"/>
    </row>
    <row r="360" spans="1:18" x14ac:dyDescent="0.25">
      <c r="A360" s="237" t="s">
        <v>1010</v>
      </c>
      <c r="B360" s="44" t="s">
        <v>1502</v>
      </c>
      <c r="C360" s="14" t="s">
        <v>25</v>
      </c>
      <c r="D360" s="14">
        <v>0</v>
      </c>
      <c r="E360" s="14" t="s">
        <v>1210</v>
      </c>
      <c r="F360" s="14" t="s">
        <v>1210</v>
      </c>
      <c r="G360" s="14" t="s">
        <v>1210</v>
      </c>
      <c r="H360" s="14" t="s">
        <v>1210</v>
      </c>
      <c r="I360" s="63">
        <v>8718868873224</v>
      </c>
      <c r="J360" s="26"/>
      <c r="K360" s="26"/>
      <c r="L360" s="25">
        <v>1</v>
      </c>
      <c r="M360" s="14">
        <v>1</v>
      </c>
      <c r="N360" s="15">
        <v>0.1</v>
      </c>
      <c r="O360" s="15"/>
      <c r="P360" s="13">
        <v>269</v>
      </c>
      <c r="Q360" s="42"/>
    </row>
    <row r="361" spans="1:18" x14ac:dyDescent="0.25">
      <c r="A361" s="237" t="s">
        <v>1011</v>
      </c>
      <c r="B361" s="44" t="s">
        <v>1503</v>
      </c>
      <c r="C361" s="14" t="s">
        <v>20</v>
      </c>
      <c r="D361" s="14">
        <v>65</v>
      </c>
      <c r="E361" s="14" t="s">
        <v>1210</v>
      </c>
      <c r="F361" s="14" t="s">
        <v>1210</v>
      </c>
      <c r="G361" s="14" t="s">
        <v>1210</v>
      </c>
      <c r="H361" s="14" t="s">
        <v>1210</v>
      </c>
      <c r="I361" s="63">
        <v>8718868872616</v>
      </c>
      <c r="J361" s="26"/>
      <c r="K361" s="26"/>
      <c r="L361" s="25">
        <v>1</v>
      </c>
      <c r="M361" s="14">
        <v>1</v>
      </c>
      <c r="N361" s="15">
        <v>33.6</v>
      </c>
      <c r="O361" s="15"/>
      <c r="P361" s="13">
        <v>12590</v>
      </c>
      <c r="Q361" s="42"/>
    </row>
    <row r="362" spans="1:18" x14ac:dyDescent="0.25">
      <c r="A362" s="237" t="s">
        <v>1012</v>
      </c>
      <c r="B362" s="44" t="s">
        <v>1505</v>
      </c>
      <c r="C362" s="14" t="s">
        <v>20</v>
      </c>
      <c r="D362" s="14">
        <v>85</v>
      </c>
      <c r="E362" s="14" t="s">
        <v>1210</v>
      </c>
      <c r="F362" s="14" t="s">
        <v>1210</v>
      </c>
      <c r="G362" s="14" t="s">
        <v>1210</v>
      </c>
      <c r="H362" s="14" t="s">
        <v>1210</v>
      </c>
      <c r="I362" s="63">
        <v>8718868873088</v>
      </c>
      <c r="J362" s="26"/>
      <c r="K362" s="26"/>
      <c r="L362" s="25">
        <v>1</v>
      </c>
      <c r="M362" s="14">
        <v>1</v>
      </c>
      <c r="N362" s="15">
        <v>34.4</v>
      </c>
      <c r="O362" s="15"/>
      <c r="P362" s="13">
        <v>12190</v>
      </c>
      <c r="Q362" s="42"/>
    </row>
    <row r="363" spans="1:18" x14ac:dyDescent="0.25">
      <c r="A363" s="237" t="s">
        <v>1013</v>
      </c>
      <c r="B363" s="44" t="s">
        <v>1506</v>
      </c>
      <c r="C363" s="14" t="s">
        <v>20</v>
      </c>
      <c r="D363" s="14">
        <v>85</v>
      </c>
      <c r="E363" s="14" t="s">
        <v>1210</v>
      </c>
      <c r="F363" s="14" t="s">
        <v>1210</v>
      </c>
      <c r="G363" s="14" t="s">
        <v>1210</v>
      </c>
      <c r="H363" s="14" t="s">
        <v>1210</v>
      </c>
      <c r="I363" s="63">
        <v>8712285397042</v>
      </c>
      <c r="J363" s="26"/>
      <c r="K363" s="26"/>
      <c r="L363" s="25">
        <v>1</v>
      </c>
      <c r="M363" s="14">
        <v>1</v>
      </c>
      <c r="N363" s="15">
        <v>44.9</v>
      </c>
      <c r="O363" s="15"/>
      <c r="P363" s="13">
        <v>14790</v>
      </c>
      <c r="Q363" s="42"/>
    </row>
    <row r="364" spans="1:18" x14ac:dyDescent="0.25">
      <c r="A364" s="237" t="s">
        <v>1014</v>
      </c>
      <c r="B364" s="44" t="s">
        <v>1507</v>
      </c>
      <c r="C364" s="14" t="s">
        <v>20</v>
      </c>
      <c r="D364" s="14" t="s">
        <v>1210</v>
      </c>
      <c r="E364" s="14" t="s">
        <v>1210</v>
      </c>
      <c r="F364" s="14" t="s">
        <v>1210</v>
      </c>
      <c r="G364" s="14" t="s">
        <v>1210</v>
      </c>
      <c r="H364" s="14" t="s">
        <v>1210</v>
      </c>
      <c r="I364" s="63">
        <v>8718868873996</v>
      </c>
      <c r="J364" s="26"/>
      <c r="K364" s="26"/>
      <c r="L364" s="25">
        <v>1</v>
      </c>
      <c r="M364" s="14">
        <v>1</v>
      </c>
      <c r="N364" s="15">
        <v>0.5</v>
      </c>
      <c r="O364" s="15"/>
      <c r="P364" s="13">
        <v>2690</v>
      </c>
      <c r="Q364" s="42"/>
    </row>
    <row r="365" spans="1:18" x14ac:dyDescent="0.25">
      <c r="A365" s="237" t="s">
        <v>1015</v>
      </c>
      <c r="B365" s="44" t="s">
        <v>565</v>
      </c>
      <c r="C365" s="14" t="s">
        <v>20</v>
      </c>
      <c r="D365" s="14" t="s">
        <v>1210</v>
      </c>
      <c r="E365" s="14" t="s">
        <v>1210</v>
      </c>
      <c r="F365" s="14" t="s">
        <v>1210</v>
      </c>
      <c r="G365" s="14" t="s">
        <v>1210</v>
      </c>
      <c r="H365" s="14" t="s">
        <v>1210</v>
      </c>
      <c r="I365" s="63">
        <v>8718868871251</v>
      </c>
      <c r="J365" s="26" t="s">
        <v>22</v>
      </c>
      <c r="K365" s="26">
        <v>94032080</v>
      </c>
      <c r="L365" s="25">
        <v>1</v>
      </c>
      <c r="M365" s="14">
        <v>1</v>
      </c>
      <c r="N365" s="15">
        <v>4</v>
      </c>
      <c r="O365" s="15" t="s">
        <v>377</v>
      </c>
      <c r="P365" s="13">
        <v>999</v>
      </c>
      <c r="Q365" s="42" t="s">
        <v>1151</v>
      </c>
    </row>
    <row r="366" spans="1:18" x14ac:dyDescent="0.25">
      <c r="A366" s="237" t="s">
        <v>1016</v>
      </c>
      <c r="B366" s="44" t="s">
        <v>376</v>
      </c>
      <c r="C366" s="14" t="s">
        <v>20</v>
      </c>
      <c r="D366" s="14">
        <v>2</v>
      </c>
      <c r="E366" s="14" t="s">
        <v>1210</v>
      </c>
      <c r="F366" s="14">
        <v>70</v>
      </c>
      <c r="G366" s="14" t="s">
        <v>1210</v>
      </c>
      <c r="H366" s="14" t="s">
        <v>1210</v>
      </c>
      <c r="I366" s="63">
        <v>8718868870551</v>
      </c>
      <c r="J366" s="26" t="s">
        <v>22</v>
      </c>
      <c r="K366" s="26">
        <v>94032080</v>
      </c>
      <c r="L366" s="25">
        <v>1</v>
      </c>
      <c r="M366" s="14">
        <v>1</v>
      </c>
      <c r="N366" s="15">
        <v>5.9</v>
      </c>
      <c r="O366" s="15" t="s">
        <v>375</v>
      </c>
      <c r="P366" s="13">
        <v>3490</v>
      </c>
      <c r="Q366" s="42"/>
    </row>
    <row r="367" spans="1:18" x14ac:dyDescent="0.25">
      <c r="A367" s="237" t="s">
        <v>1017</v>
      </c>
      <c r="B367" s="44" t="s">
        <v>374</v>
      </c>
      <c r="C367" s="14" t="s">
        <v>20</v>
      </c>
      <c r="D367" s="14" t="s">
        <v>1210</v>
      </c>
      <c r="E367" s="14" t="s">
        <v>1210</v>
      </c>
      <c r="F367" s="14" t="s">
        <v>1210</v>
      </c>
      <c r="G367" s="14" t="s">
        <v>1210</v>
      </c>
      <c r="H367" s="14" t="s">
        <v>1210</v>
      </c>
      <c r="I367" s="63">
        <v>8718868870223</v>
      </c>
      <c r="J367" s="26" t="s">
        <v>22</v>
      </c>
      <c r="K367" s="26">
        <v>94032080</v>
      </c>
      <c r="L367" s="25">
        <v>1</v>
      </c>
      <c r="M367" s="14">
        <v>20</v>
      </c>
      <c r="N367" s="15">
        <v>5.5</v>
      </c>
      <c r="O367" s="15" t="s">
        <v>373</v>
      </c>
      <c r="P367" s="13">
        <v>2290</v>
      </c>
      <c r="Q367" s="42"/>
    </row>
    <row r="368" spans="1:18" x14ac:dyDescent="0.25">
      <c r="A368" s="237" t="s">
        <v>1018</v>
      </c>
      <c r="B368" s="44" t="s">
        <v>1508</v>
      </c>
      <c r="C368" s="14" t="s">
        <v>20</v>
      </c>
      <c r="D368" s="14">
        <v>30</v>
      </c>
      <c r="E368" s="14" t="s">
        <v>1210</v>
      </c>
      <c r="F368" s="14" t="s">
        <v>1210</v>
      </c>
      <c r="G368" s="14" t="s">
        <v>1210</v>
      </c>
      <c r="H368" s="14" t="s">
        <v>1210</v>
      </c>
      <c r="I368" s="63">
        <v>8712285397240</v>
      </c>
      <c r="J368" s="26"/>
      <c r="K368" s="26"/>
      <c r="L368" s="25">
        <v>1</v>
      </c>
      <c r="M368" s="14">
        <v>1</v>
      </c>
      <c r="N368" s="15">
        <v>4</v>
      </c>
      <c r="O368" s="15"/>
      <c r="P368" s="13">
        <v>3090</v>
      </c>
      <c r="Q368" s="42"/>
    </row>
    <row r="369" spans="1:18" x14ac:dyDescent="0.25">
      <c r="A369" s="237" t="s">
        <v>1019</v>
      </c>
      <c r="B369" s="44" t="s">
        <v>1509</v>
      </c>
      <c r="C369" s="14" t="s">
        <v>20</v>
      </c>
      <c r="D369" s="14" t="s">
        <v>1210</v>
      </c>
      <c r="E369" s="14" t="s">
        <v>1210</v>
      </c>
      <c r="F369" s="14" t="s">
        <v>1210</v>
      </c>
      <c r="G369" s="14" t="s">
        <v>1210</v>
      </c>
      <c r="H369" s="14" t="s">
        <v>1210</v>
      </c>
      <c r="I369" s="63">
        <v>8718868872739</v>
      </c>
      <c r="J369" s="26"/>
      <c r="K369" s="26"/>
      <c r="L369" s="25">
        <v>1</v>
      </c>
      <c r="M369" s="14">
        <v>1</v>
      </c>
      <c r="N369" s="15">
        <v>20</v>
      </c>
      <c r="O369" s="15"/>
      <c r="P369" s="13">
        <v>10790</v>
      </c>
      <c r="Q369" s="42"/>
    </row>
    <row r="370" spans="1:18" x14ac:dyDescent="0.25">
      <c r="A370" s="237" t="s">
        <v>1020</v>
      </c>
      <c r="B370" s="44" t="s">
        <v>1510</v>
      </c>
      <c r="C370" s="14" t="s">
        <v>20</v>
      </c>
      <c r="D370" s="14">
        <v>5</v>
      </c>
      <c r="E370" s="14" t="s">
        <v>1210</v>
      </c>
      <c r="F370" s="14" t="s">
        <v>1210</v>
      </c>
      <c r="G370" s="14" t="s">
        <v>1210</v>
      </c>
      <c r="H370" s="14" t="s">
        <v>1210</v>
      </c>
      <c r="I370" s="63">
        <v>8718868873316</v>
      </c>
      <c r="J370" s="26"/>
      <c r="K370" s="26"/>
      <c r="L370" s="25">
        <v>1</v>
      </c>
      <c r="M370" s="14">
        <v>1</v>
      </c>
      <c r="N370" s="15">
        <v>3.5</v>
      </c>
      <c r="O370" s="15"/>
      <c r="P370" s="13">
        <v>2790</v>
      </c>
      <c r="Q370" s="42"/>
    </row>
    <row r="371" spans="1:18" x14ac:dyDescent="0.25">
      <c r="A371" s="237" t="s">
        <v>1021</v>
      </c>
      <c r="B371" s="44" t="s">
        <v>1511</v>
      </c>
      <c r="C371" s="14" t="s">
        <v>20</v>
      </c>
      <c r="D371" s="14" t="s">
        <v>1210</v>
      </c>
      <c r="E371" s="14" t="s">
        <v>1210</v>
      </c>
      <c r="F371" s="14" t="s">
        <v>1210</v>
      </c>
      <c r="G371" s="14" t="s">
        <v>1210</v>
      </c>
      <c r="H371" s="14" t="s">
        <v>1210</v>
      </c>
      <c r="I371" s="63">
        <v>8718868873743</v>
      </c>
      <c r="J371" s="26"/>
      <c r="K371" s="26"/>
      <c r="L371" s="25">
        <v>1</v>
      </c>
      <c r="M371" s="14">
        <v>1</v>
      </c>
      <c r="N371" s="15">
        <v>15</v>
      </c>
      <c r="O371" s="15"/>
      <c r="P371" s="13">
        <v>11490</v>
      </c>
      <c r="Q371" s="42"/>
    </row>
    <row r="372" spans="1:18" x14ac:dyDescent="0.25">
      <c r="A372" s="237" t="s">
        <v>1022</v>
      </c>
      <c r="B372" s="44" t="s">
        <v>1512</v>
      </c>
      <c r="C372" s="14" t="s">
        <v>20</v>
      </c>
      <c r="D372" s="14" t="s">
        <v>1210</v>
      </c>
      <c r="E372" s="14" t="s">
        <v>1210</v>
      </c>
      <c r="F372" s="14" t="s">
        <v>1210</v>
      </c>
      <c r="G372" s="14" t="s">
        <v>1210</v>
      </c>
      <c r="H372" s="14" t="s">
        <v>1210</v>
      </c>
      <c r="I372" s="63">
        <v>8712285397981</v>
      </c>
      <c r="J372" s="26"/>
      <c r="K372" s="26"/>
      <c r="L372" s="25">
        <v>1</v>
      </c>
      <c r="M372" s="14">
        <v>1</v>
      </c>
      <c r="N372" s="15">
        <v>3</v>
      </c>
      <c r="O372" s="15"/>
      <c r="P372" s="13">
        <v>3090</v>
      </c>
      <c r="Q372" s="42"/>
    </row>
    <row r="373" spans="1:18" x14ac:dyDescent="0.25">
      <c r="A373" s="237" t="s">
        <v>1023</v>
      </c>
      <c r="B373" s="44" t="s">
        <v>831</v>
      </c>
      <c r="C373" s="14" t="s">
        <v>25</v>
      </c>
      <c r="D373" s="14">
        <v>25</v>
      </c>
      <c r="E373" s="14">
        <v>55</v>
      </c>
      <c r="F373" s="14">
        <v>75</v>
      </c>
      <c r="G373" s="14" t="s">
        <v>1210</v>
      </c>
      <c r="H373" s="14" t="s">
        <v>1210</v>
      </c>
      <c r="I373" s="63">
        <v>8712285398704</v>
      </c>
      <c r="J373" s="26" t="s">
        <v>22</v>
      </c>
      <c r="K373" s="26">
        <v>94032080</v>
      </c>
      <c r="L373" s="25">
        <v>1</v>
      </c>
      <c r="M373" s="14">
        <v>1</v>
      </c>
      <c r="N373" s="15">
        <v>35</v>
      </c>
      <c r="O373" s="15"/>
      <c r="P373" s="13">
        <v>18290</v>
      </c>
      <c r="Q373" s="42"/>
    </row>
    <row r="374" spans="1:18" x14ac:dyDescent="0.25">
      <c r="A374" s="237" t="s">
        <v>1024</v>
      </c>
      <c r="B374" s="44" t="s">
        <v>372</v>
      </c>
      <c r="C374" s="14" t="s">
        <v>25</v>
      </c>
      <c r="D374" s="14">
        <v>25</v>
      </c>
      <c r="E374" s="14">
        <v>70</v>
      </c>
      <c r="F374" s="14">
        <v>86</v>
      </c>
      <c r="G374" s="14" t="s">
        <v>1210</v>
      </c>
      <c r="H374" s="14" t="s">
        <v>1210</v>
      </c>
      <c r="I374" s="63">
        <v>8718868871282</v>
      </c>
      <c r="J374" s="26" t="s">
        <v>22</v>
      </c>
      <c r="K374" s="26">
        <v>94032080</v>
      </c>
      <c r="L374" s="25">
        <v>1</v>
      </c>
      <c r="M374" s="14">
        <v>1</v>
      </c>
      <c r="N374" s="15">
        <v>40</v>
      </c>
      <c r="O374" s="15"/>
      <c r="P374" s="13">
        <v>23290</v>
      </c>
      <c r="Q374" s="42"/>
    </row>
    <row r="375" spans="1:18" x14ac:dyDescent="0.25">
      <c r="A375" s="246"/>
      <c r="B375" s="135"/>
      <c r="C375" s="136"/>
      <c r="D375" s="136"/>
      <c r="E375" s="136"/>
      <c r="F375" s="136"/>
      <c r="G375" s="136"/>
      <c r="H375" s="136"/>
      <c r="I375" s="129"/>
      <c r="J375" s="137"/>
      <c r="K375" s="138"/>
      <c r="L375" s="139"/>
      <c r="M375" s="140"/>
      <c r="N375" s="140"/>
      <c r="O375" s="139"/>
      <c r="P375" s="228"/>
    </row>
    <row r="376" spans="1:18" x14ac:dyDescent="0.25">
      <c r="A376" s="236"/>
      <c r="B376" s="47" t="s">
        <v>1396</v>
      </c>
      <c r="C376" s="48"/>
      <c r="D376" s="48"/>
      <c r="E376" s="48"/>
      <c r="F376" s="48"/>
      <c r="G376" s="48"/>
      <c r="H376" s="48"/>
      <c r="I376" s="49"/>
      <c r="J376" s="50"/>
      <c r="K376" s="50"/>
      <c r="L376" s="51"/>
      <c r="M376" s="52"/>
      <c r="N376" s="52"/>
      <c r="O376" s="53"/>
      <c r="P376" s="53"/>
      <c r="Q376" s="88"/>
    </row>
    <row r="377" spans="1:18" x14ac:dyDescent="0.25">
      <c r="A377" s="248" t="s">
        <v>116</v>
      </c>
      <c r="B377" s="44" t="s">
        <v>115</v>
      </c>
      <c r="C377" s="58" t="s">
        <v>20</v>
      </c>
      <c r="D377" s="58" t="s">
        <v>1210</v>
      </c>
      <c r="E377" s="58" t="s">
        <v>1210</v>
      </c>
      <c r="F377" s="58" t="s">
        <v>1210</v>
      </c>
      <c r="G377" s="58" t="s">
        <v>1210</v>
      </c>
      <c r="H377" s="58" t="s">
        <v>1210</v>
      </c>
      <c r="I377" s="59">
        <v>8712285345289</v>
      </c>
      <c r="J377" s="59" t="s">
        <v>22</v>
      </c>
      <c r="K377" s="59">
        <v>94039010</v>
      </c>
      <c r="L377" s="58">
        <v>1</v>
      </c>
      <c r="M377" s="58">
        <v>30</v>
      </c>
      <c r="N377" s="58">
        <v>17.100000000000001</v>
      </c>
      <c r="O377" s="58" t="s">
        <v>114</v>
      </c>
      <c r="P377" s="61">
        <v>14990</v>
      </c>
      <c r="Q377" s="88" t="s">
        <v>1370</v>
      </c>
    </row>
    <row r="378" spans="1:18" customFormat="1" x14ac:dyDescent="0.25">
      <c r="A378" s="249"/>
      <c r="B378" s="44"/>
      <c r="C378" s="58"/>
      <c r="D378" s="58"/>
      <c r="E378" s="58"/>
      <c r="F378" s="58"/>
      <c r="G378" s="58"/>
      <c r="H378" s="58"/>
      <c r="I378" s="59"/>
      <c r="J378" s="19"/>
      <c r="K378" s="19"/>
      <c r="L378" s="62"/>
      <c r="M378" s="58"/>
      <c r="N378" s="60"/>
      <c r="O378" s="60"/>
      <c r="P378" s="61"/>
      <c r="Q378" s="208"/>
      <c r="R378" s="165"/>
    </row>
    <row r="379" spans="1:18" x14ac:dyDescent="0.25">
      <c r="A379" s="236"/>
      <c r="B379" s="47" t="s">
        <v>1391</v>
      </c>
      <c r="C379" s="48"/>
      <c r="D379" s="48"/>
      <c r="E379" s="48"/>
      <c r="F379" s="48"/>
      <c r="G379" s="48"/>
      <c r="H379" s="48"/>
      <c r="I379" s="49"/>
      <c r="J379" s="50"/>
      <c r="K379" s="50"/>
      <c r="L379" s="51"/>
      <c r="M379" s="52"/>
      <c r="N379" s="52"/>
      <c r="O379" s="53"/>
      <c r="P379" s="53"/>
      <c r="Q379" s="88"/>
    </row>
    <row r="380" spans="1:18" x14ac:dyDescent="0.25">
      <c r="A380" s="237" t="s">
        <v>1397</v>
      </c>
      <c r="B380" s="44" t="s">
        <v>1402</v>
      </c>
      <c r="C380" s="14" t="s">
        <v>20</v>
      </c>
      <c r="D380" s="14" t="s">
        <v>1210</v>
      </c>
      <c r="E380" s="14">
        <v>46</v>
      </c>
      <c r="F380" s="14">
        <v>46</v>
      </c>
      <c r="G380" s="14" t="s">
        <v>1210</v>
      </c>
      <c r="H380" s="14" t="s">
        <v>1210</v>
      </c>
      <c r="I380" s="16">
        <v>8712285418068</v>
      </c>
      <c r="J380" s="89" t="s">
        <v>19</v>
      </c>
      <c r="K380" s="89">
        <v>83025000</v>
      </c>
      <c r="L380" s="25">
        <v>1</v>
      </c>
      <c r="M380" s="14"/>
      <c r="N380" s="15">
        <v>16</v>
      </c>
      <c r="O380" s="15" t="s">
        <v>1411</v>
      </c>
      <c r="P380" s="13">
        <v>22990</v>
      </c>
      <c r="Q380" s="88" t="s">
        <v>1244</v>
      </c>
    </row>
    <row r="381" spans="1:18" x14ac:dyDescent="0.25">
      <c r="A381" s="237" t="s">
        <v>1398</v>
      </c>
      <c r="B381" s="44" t="s">
        <v>1403</v>
      </c>
      <c r="C381" s="14" t="s">
        <v>20</v>
      </c>
      <c r="D381" s="14" t="s">
        <v>1210</v>
      </c>
      <c r="E381" s="14">
        <v>55</v>
      </c>
      <c r="F381" s="14">
        <v>55</v>
      </c>
      <c r="G381" s="14" t="s">
        <v>1210</v>
      </c>
      <c r="H381" s="14" t="s">
        <v>1210</v>
      </c>
      <c r="I381" s="16">
        <v>8712285418082</v>
      </c>
      <c r="J381" s="89" t="s">
        <v>19</v>
      </c>
      <c r="K381" s="89">
        <v>83025000</v>
      </c>
      <c r="L381" s="25">
        <v>1</v>
      </c>
      <c r="M381" s="14"/>
      <c r="N381" s="15">
        <v>18</v>
      </c>
      <c r="O381" s="15" t="s">
        <v>1414</v>
      </c>
      <c r="P381" s="13">
        <v>23690</v>
      </c>
      <c r="Q381" s="88" t="s">
        <v>52</v>
      </c>
    </row>
    <row r="382" spans="1:18" x14ac:dyDescent="0.25">
      <c r="A382" s="237" t="s">
        <v>1399</v>
      </c>
      <c r="B382" s="44" t="s">
        <v>1405</v>
      </c>
      <c r="C382" s="14" t="s">
        <v>20</v>
      </c>
      <c r="D382" s="14" t="s">
        <v>1210</v>
      </c>
      <c r="E382" s="14">
        <v>46</v>
      </c>
      <c r="F382" s="14">
        <v>46</v>
      </c>
      <c r="G382" s="14" t="s">
        <v>1210</v>
      </c>
      <c r="H382" s="14" t="s">
        <v>1210</v>
      </c>
      <c r="I382" s="16">
        <v>8712285418105</v>
      </c>
      <c r="J382" s="89" t="s">
        <v>19</v>
      </c>
      <c r="K382" s="89">
        <v>83025000</v>
      </c>
      <c r="L382" s="25">
        <v>1</v>
      </c>
      <c r="M382" s="14"/>
      <c r="N382" s="15">
        <v>25</v>
      </c>
      <c r="O382" s="15" t="s">
        <v>1413</v>
      </c>
      <c r="P382" s="13">
        <v>7590</v>
      </c>
      <c r="Q382" s="88" t="s">
        <v>52</v>
      </c>
    </row>
    <row r="383" spans="1:18" x14ac:dyDescent="0.25">
      <c r="A383" s="237" t="s">
        <v>1400</v>
      </c>
      <c r="B383" s="44" t="s">
        <v>1406</v>
      </c>
      <c r="C383" s="14" t="s">
        <v>20</v>
      </c>
      <c r="D383" s="14" t="s">
        <v>1210</v>
      </c>
      <c r="E383" s="14">
        <v>55</v>
      </c>
      <c r="F383" s="14">
        <v>55</v>
      </c>
      <c r="G383" s="14" t="s">
        <v>1210</v>
      </c>
      <c r="H383" s="14" t="s">
        <v>1210</v>
      </c>
      <c r="I383" s="16">
        <v>8712285418129</v>
      </c>
      <c r="J383" s="89" t="s">
        <v>19</v>
      </c>
      <c r="K383" s="89">
        <v>83025000</v>
      </c>
      <c r="L383" s="25">
        <v>1</v>
      </c>
      <c r="M383" s="14"/>
      <c r="N383" s="15">
        <v>11</v>
      </c>
      <c r="O383" s="15" t="s">
        <v>1413</v>
      </c>
      <c r="P383" s="13">
        <v>7890</v>
      </c>
      <c r="Q383" s="88" t="s">
        <v>52</v>
      </c>
    </row>
    <row r="384" spans="1:18" x14ac:dyDescent="0.25">
      <c r="A384" s="237" t="s">
        <v>1401</v>
      </c>
      <c r="B384" s="44" t="s">
        <v>1404</v>
      </c>
      <c r="C384" s="14" t="s">
        <v>20</v>
      </c>
      <c r="D384" s="14" t="s">
        <v>1210</v>
      </c>
      <c r="E384" s="14">
        <v>46</v>
      </c>
      <c r="F384" s="14">
        <v>55</v>
      </c>
      <c r="G384" s="14" t="s">
        <v>1210</v>
      </c>
      <c r="H384" s="14" t="s">
        <v>1210</v>
      </c>
      <c r="I384" s="16">
        <v>8712285418181</v>
      </c>
      <c r="J384" s="89" t="s">
        <v>19</v>
      </c>
      <c r="K384" s="89">
        <v>83025000</v>
      </c>
      <c r="L384" s="25">
        <v>1</v>
      </c>
      <c r="M384" s="14"/>
      <c r="N384" s="15">
        <v>11</v>
      </c>
      <c r="O384" s="15" t="s">
        <v>1412</v>
      </c>
      <c r="P384" s="13">
        <v>16990</v>
      </c>
      <c r="Q384" s="88" t="s">
        <v>1244</v>
      </c>
    </row>
    <row r="385" spans="1:18" customFormat="1" ht="15.75" x14ac:dyDescent="0.25">
      <c r="A385" s="42"/>
      <c r="I385" s="231"/>
      <c r="P385" s="10"/>
      <c r="Q385" s="208"/>
      <c r="R385" s="165"/>
    </row>
    <row r="386" spans="1:18" x14ac:dyDescent="0.25">
      <c r="A386" s="236"/>
      <c r="B386" s="47" t="s">
        <v>1392</v>
      </c>
      <c r="C386" s="48"/>
      <c r="D386" s="48"/>
      <c r="E386" s="48"/>
      <c r="F386" s="48"/>
      <c r="G386" s="48"/>
      <c r="H386" s="48"/>
      <c r="I386" s="49"/>
      <c r="J386" s="50"/>
      <c r="K386" s="50"/>
      <c r="L386" s="51"/>
      <c r="M386" s="52"/>
      <c r="N386" s="52"/>
      <c r="O386" s="53"/>
      <c r="P386" s="53"/>
      <c r="Q386" s="88"/>
    </row>
    <row r="387" spans="1:18" x14ac:dyDescent="0.25">
      <c r="A387" s="237" t="s">
        <v>613</v>
      </c>
      <c r="B387" s="44" t="s">
        <v>621</v>
      </c>
      <c r="C387" s="14" t="s">
        <v>20</v>
      </c>
      <c r="D387" s="14">
        <v>35</v>
      </c>
      <c r="E387" s="14">
        <v>49</v>
      </c>
      <c r="F387" s="14">
        <v>49</v>
      </c>
      <c r="G387" s="14" t="s">
        <v>1210</v>
      </c>
      <c r="H387" s="14" t="s">
        <v>1210</v>
      </c>
      <c r="I387" s="16">
        <v>8712285351921</v>
      </c>
      <c r="J387" s="89" t="s">
        <v>19</v>
      </c>
      <c r="K387" s="89">
        <v>83025000</v>
      </c>
      <c r="L387" s="25">
        <v>1</v>
      </c>
      <c r="M387" s="14">
        <v>8</v>
      </c>
      <c r="N387" s="15">
        <v>13</v>
      </c>
      <c r="O387" s="15" t="s">
        <v>825</v>
      </c>
      <c r="P387" s="13">
        <v>9990</v>
      </c>
      <c r="Q387" s="88"/>
    </row>
    <row r="388" spans="1:18" x14ac:dyDescent="0.25">
      <c r="A388" s="237" t="s">
        <v>614</v>
      </c>
      <c r="B388" s="44" t="s">
        <v>622</v>
      </c>
      <c r="C388" s="14" t="s">
        <v>20</v>
      </c>
      <c r="D388" s="14">
        <v>45</v>
      </c>
      <c r="E388" s="14">
        <v>55</v>
      </c>
      <c r="F388" s="14">
        <v>55</v>
      </c>
      <c r="G388" s="14" t="s">
        <v>1210</v>
      </c>
      <c r="H388" s="14" t="s">
        <v>1210</v>
      </c>
      <c r="I388" s="16">
        <v>8712285351945</v>
      </c>
      <c r="J388" s="89" t="s">
        <v>19</v>
      </c>
      <c r="K388" s="89">
        <v>83025000</v>
      </c>
      <c r="L388" s="25">
        <v>1</v>
      </c>
      <c r="M388" s="14">
        <v>8</v>
      </c>
      <c r="N388" s="15">
        <v>14</v>
      </c>
      <c r="O388" s="15" t="s">
        <v>826</v>
      </c>
      <c r="P388" s="13">
        <v>10490</v>
      </c>
      <c r="Q388" s="88"/>
    </row>
    <row r="389" spans="1:18" x14ac:dyDescent="0.25">
      <c r="A389" s="237" t="s">
        <v>615</v>
      </c>
      <c r="B389" s="44" t="s">
        <v>623</v>
      </c>
      <c r="C389" s="14" t="s">
        <v>20</v>
      </c>
      <c r="D389" s="14" t="s">
        <v>1210</v>
      </c>
      <c r="E389" s="14" t="s">
        <v>1210</v>
      </c>
      <c r="F389" s="14" t="s">
        <v>1210</v>
      </c>
      <c r="G389" s="14" t="s">
        <v>1210</v>
      </c>
      <c r="H389" s="14" t="s">
        <v>1210</v>
      </c>
      <c r="I389" s="16">
        <v>8712285351884</v>
      </c>
      <c r="J389" s="89" t="s">
        <v>19</v>
      </c>
      <c r="K389" s="89">
        <v>83025000</v>
      </c>
      <c r="L389" s="25">
        <v>1</v>
      </c>
      <c r="M389" s="14">
        <v>39</v>
      </c>
      <c r="N389" s="15">
        <v>10</v>
      </c>
      <c r="O389" s="15" t="s">
        <v>827</v>
      </c>
      <c r="P389" s="13">
        <v>6990</v>
      </c>
      <c r="Q389" s="88"/>
    </row>
    <row r="390" spans="1:18" x14ac:dyDescent="0.25">
      <c r="A390" s="237" t="s">
        <v>616</v>
      </c>
      <c r="B390" s="44" t="s">
        <v>624</v>
      </c>
      <c r="C390" s="14" t="s">
        <v>20</v>
      </c>
      <c r="D390" s="14" t="s">
        <v>1210</v>
      </c>
      <c r="E390" s="14" t="s">
        <v>1210</v>
      </c>
      <c r="F390" s="14" t="s">
        <v>1210</v>
      </c>
      <c r="G390" s="14" t="s">
        <v>1210</v>
      </c>
      <c r="H390" s="14" t="s">
        <v>1210</v>
      </c>
      <c r="I390" s="16">
        <v>8712285351907</v>
      </c>
      <c r="J390" s="89" t="s">
        <v>19</v>
      </c>
      <c r="K390" s="89">
        <v>83025000</v>
      </c>
      <c r="L390" s="25">
        <v>1</v>
      </c>
      <c r="M390" s="14">
        <v>39</v>
      </c>
      <c r="N390" s="15">
        <v>11</v>
      </c>
      <c r="O390" s="15" t="s">
        <v>828</v>
      </c>
      <c r="P390" s="13">
        <v>7490</v>
      </c>
      <c r="Q390" s="88"/>
    </row>
    <row r="391" spans="1:18" x14ac:dyDescent="0.25">
      <c r="A391" s="237" t="s">
        <v>1407</v>
      </c>
      <c r="B391" s="44" t="s">
        <v>1409</v>
      </c>
      <c r="C391" s="14" t="s">
        <v>20</v>
      </c>
      <c r="D391" s="14" t="s">
        <v>1210</v>
      </c>
      <c r="E391" s="14">
        <v>49</v>
      </c>
      <c r="F391" s="14">
        <v>49</v>
      </c>
      <c r="G391" s="14"/>
      <c r="H391" s="14"/>
      <c r="I391" s="16">
        <v>8712285418143</v>
      </c>
      <c r="J391" s="89" t="s">
        <v>19</v>
      </c>
      <c r="K391" s="89">
        <v>83025000</v>
      </c>
      <c r="L391" s="25">
        <v>1</v>
      </c>
      <c r="M391" s="14"/>
      <c r="N391" s="15"/>
      <c r="O391" s="15"/>
      <c r="P391" s="13" t="s">
        <v>1389</v>
      </c>
      <c r="Q391" s="88" t="s">
        <v>52</v>
      </c>
    </row>
    <row r="392" spans="1:18" x14ac:dyDescent="0.25">
      <c r="A392" s="237" t="s">
        <v>1408</v>
      </c>
      <c r="B392" s="44" t="s">
        <v>1410</v>
      </c>
      <c r="C392" s="14" t="s">
        <v>20</v>
      </c>
      <c r="D392" s="14" t="s">
        <v>1210</v>
      </c>
      <c r="E392" s="14">
        <v>55</v>
      </c>
      <c r="F392" s="14">
        <v>55</v>
      </c>
      <c r="G392" s="14"/>
      <c r="H392" s="14"/>
      <c r="I392" s="16">
        <v>8712285418167</v>
      </c>
      <c r="J392" s="89" t="s">
        <v>19</v>
      </c>
      <c r="K392" s="89">
        <v>83025000</v>
      </c>
      <c r="L392" s="25">
        <v>1</v>
      </c>
      <c r="M392" s="14"/>
      <c r="N392" s="15"/>
      <c r="O392" s="15"/>
      <c r="P392" s="13" t="s">
        <v>1389</v>
      </c>
      <c r="Q392" s="88" t="s">
        <v>52</v>
      </c>
    </row>
    <row r="393" spans="1:18" x14ac:dyDescent="0.25">
      <c r="A393" s="237" t="s">
        <v>617</v>
      </c>
      <c r="B393" s="44" t="s">
        <v>625</v>
      </c>
      <c r="C393" s="14" t="s">
        <v>20</v>
      </c>
      <c r="D393" s="14" t="s">
        <v>1210</v>
      </c>
      <c r="E393" s="14">
        <v>49</v>
      </c>
      <c r="F393" s="14">
        <v>49</v>
      </c>
      <c r="G393" s="14" t="s">
        <v>1210</v>
      </c>
      <c r="H393" s="14" t="s">
        <v>1210</v>
      </c>
      <c r="I393" s="16">
        <v>8712285351983</v>
      </c>
      <c r="J393" s="89" t="s">
        <v>19</v>
      </c>
      <c r="K393" s="89">
        <v>83025000</v>
      </c>
      <c r="L393" s="25">
        <v>1</v>
      </c>
      <c r="M393" s="14">
        <v>8</v>
      </c>
      <c r="N393" s="15">
        <v>62</v>
      </c>
      <c r="O393" s="15" t="s">
        <v>829</v>
      </c>
      <c r="P393" s="13">
        <v>30990</v>
      </c>
      <c r="Q393" s="88" t="s">
        <v>1151</v>
      </c>
    </row>
    <row r="394" spans="1:18" x14ac:dyDescent="0.25">
      <c r="A394" s="237" t="s">
        <v>618</v>
      </c>
      <c r="B394" s="44" t="s">
        <v>626</v>
      </c>
      <c r="C394" s="14" t="s">
        <v>20</v>
      </c>
      <c r="D394" s="14" t="s">
        <v>1210</v>
      </c>
      <c r="E394" s="14">
        <v>55</v>
      </c>
      <c r="F394" s="14">
        <v>55</v>
      </c>
      <c r="G394" s="14" t="s">
        <v>1210</v>
      </c>
      <c r="H394" s="14" t="s">
        <v>1210</v>
      </c>
      <c r="I394" s="16">
        <v>8712285352003</v>
      </c>
      <c r="J394" s="89" t="s">
        <v>19</v>
      </c>
      <c r="K394" s="89">
        <v>83025000</v>
      </c>
      <c r="L394" s="25">
        <v>1</v>
      </c>
      <c r="M394" s="14">
        <v>8</v>
      </c>
      <c r="N394" s="15">
        <v>66</v>
      </c>
      <c r="O394" s="15" t="s">
        <v>830</v>
      </c>
      <c r="P394" s="13">
        <v>36990</v>
      </c>
      <c r="Q394" s="88" t="s">
        <v>1151</v>
      </c>
    </row>
    <row r="395" spans="1:18" customFormat="1" x14ac:dyDescent="0.25">
      <c r="A395" s="249"/>
      <c r="B395" s="44"/>
      <c r="C395" s="58"/>
      <c r="D395" s="58"/>
      <c r="E395" s="58"/>
      <c r="F395" s="58"/>
      <c r="G395" s="58"/>
      <c r="H395" s="58"/>
      <c r="I395" s="59"/>
      <c r="J395" s="19"/>
      <c r="K395" s="19"/>
      <c r="L395" s="62"/>
      <c r="M395" s="58"/>
      <c r="N395" s="60"/>
      <c r="O395" s="60"/>
      <c r="P395" s="61"/>
      <c r="Q395" s="208"/>
      <c r="R395" s="165"/>
    </row>
    <row r="396" spans="1:18" x14ac:dyDescent="0.25">
      <c r="A396" s="236"/>
      <c r="B396" s="47" t="s">
        <v>113</v>
      </c>
      <c r="C396" s="48"/>
      <c r="D396" s="48"/>
      <c r="E396" s="48"/>
      <c r="F396" s="48"/>
      <c r="G396" s="48"/>
      <c r="H396" s="48"/>
      <c r="I396" s="49"/>
      <c r="J396" s="50" t="s">
        <v>17</v>
      </c>
      <c r="K396" s="50" t="s">
        <v>17</v>
      </c>
      <c r="L396" s="51"/>
      <c r="M396" s="52"/>
      <c r="N396" s="52"/>
      <c r="O396" s="53"/>
      <c r="P396" s="53"/>
    </row>
    <row r="397" spans="1:18" x14ac:dyDescent="0.25">
      <c r="A397" s="237" t="s">
        <v>112</v>
      </c>
      <c r="B397" s="44" t="s">
        <v>111</v>
      </c>
      <c r="C397" s="14" t="s">
        <v>63</v>
      </c>
      <c r="D397" s="14">
        <v>20</v>
      </c>
      <c r="E397" s="14" t="s">
        <v>1210</v>
      </c>
      <c r="F397" s="14" t="s">
        <v>1210</v>
      </c>
      <c r="G397" s="14" t="s">
        <v>1210</v>
      </c>
      <c r="H397" s="14" t="s">
        <v>1210</v>
      </c>
      <c r="I397" s="16">
        <v>8712285325144</v>
      </c>
      <c r="J397" s="26" t="s">
        <v>33</v>
      </c>
      <c r="K397" s="26" t="s">
        <v>37</v>
      </c>
      <c r="L397" s="25">
        <v>3</v>
      </c>
      <c r="M397" s="14">
        <v>120</v>
      </c>
      <c r="N397" s="15">
        <v>1.96</v>
      </c>
      <c r="O397" s="15" t="s">
        <v>108</v>
      </c>
      <c r="P397" s="13">
        <v>2690</v>
      </c>
      <c r="Q397" s="88"/>
    </row>
    <row r="398" spans="1:18" ht="15.75" customHeight="1" x14ac:dyDescent="0.25">
      <c r="A398" s="237" t="s">
        <v>110</v>
      </c>
      <c r="B398" s="44" t="s">
        <v>109</v>
      </c>
      <c r="C398" s="14" t="s">
        <v>25</v>
      </c>
      <c r="D398" s="14">
        <v>20</v>
      </c>
      <c r="E398" s="14" t="s">
        <v>1210</v>
      </c>
      <c r="F398" s="14" t="s">
        <v>1210</v>
      </c>
      <c r="G398" s="14" t="s">
        <v>1210</v>
      </c>
      <c r="H398" s="14" t="s">
        <v>1210</v>
      </c>
      <c r="I398" s="16">
        <v>8712285325069</v>
      </c>
      <c r="J398" s="26" t="s">
        <v>33</v>
      </c>
      <c r="K398" s="26" t="s">
        <v>37</v>
      </c>
      <c r="L398" s="25">
        <v>3</v>
      </c>
      <c r="M398" s="14">
        <v>120</v>
      </c>
      <c r="N398" s="15">
        <v>1.96</v>
      </c>
      <c r="O398" s="15" t="s">
        <v>108</v>
      </c>
      <c r="P398" s="13">
        <v>2690</v>
      </c>
      <c r="Q398" s="88"/>
    </row>
    <row r="399" spans="1:18" x14ac:dyDescent="0.25">
      <c r="A399" s="237" t="s">
        <v>107</v>
      </c>
      <c r="B399" s="44" t="s">
        <v>106</v>
      </c>
      <c r="C399" s="14" t="s">
        <v>63</v>
      </c>
      <c r="D399" s="14">
        <v>20</v>
      </c>
      <c r="E399" s="14" t="s">
        <v>1210</v>
      </c>
      <c r="F399" s="14" t="s">
        <v>1210</v>
      </c>
      <c r="G399" s="14" t="s">
        <v>1210</v>
      </c>
      <c r="H399" s="14" t="s">
        <v>1210</v>
      </c>
      <c r="I399" s="16">
        <v>8712285325168</v>
      </c>
      <c r="J399" s="26" t="s">
        <v>33</v>
      </c>
      <c r="K399" s="26" t="s">
        <v>37</v>
      </c>
      <c r="L399" s="25">
        <v>1</v>
      </c>
      <c r="M399" s="14">
        <v>77</v>
      </c>
      <c r="N399" s="15">
        <v>3.3</v>
      </c>
      <c r="O399" s="15" t="s">
        <v>90</v>
      </c>
      <c r="P399" s="13">
        <v>3990</v>
      </c>
      <c r="Q399" s="88"/>
    </row>
    <row r="400" spans="1:18" x14ac:dyDescent="0.25">
      <c r="A400" s="237" t="s">
        <v>105</v>
      </c>
      <c r="B400" s="44" t="s">
        <v>104</v>
      </c>
      <c r="C400" s="14" t="s">
        <v>25</v>
      </c>
      <c r="D400" s="14">
        <v>20</v>
      </c>
      <c r="E400" s="14" t="s">
        <v>1210</v>
      </c>
      <c r="F400" s="14" t="s">
        <v>1210</v>
      </c>
      <c r="G400" s="14" t="s">
        <v>1210</v>
      </c>
      <c r="H400" s="14" t="s">
        <v>1210</v>
      </c>
      <c r="I400" s="16">
        <v>8712285325083</v>
      </c>
      <c r="J400" s="26" t="s">
        <v>33</v>
      </c>
      <c r="K400" s="26" t="s">
        <v>37</v>
      </c>
      <c r="L400" s="25">
        <v>1</v>
      </c>
      <c r="M400" s="14">
        <v>77</v>
      </c>
      <c r="N400" s="15">
        <v>3.3</v>
      </c>
      <c r="O400" s="15" t="s">
        <v>90</v>
      </c>
      <c r="P400" s="13">
        <v>3990</v>
      </c>
      <c r="Q400" s="88"/>
    </row>
    <row r="401" spans="1:18" x14ac:dyDescent="0.25">
      <c r="A401" s="237" t="s">
        <v>103</v>
      </c>
      <c r="B401" s="44" t="s">
        <v>102</v>
      </c>
      <c r="C401" s="14" t="s">
        <v>63</v>
      </c>
      <c r="D401" s="14">
        <v>20</v>
      </c>
      <c r="E401" s="14" t="s">
        <v>1210</v>
      </c>
      <c r="F401" s="14" t="s">
        <v>1210</v>
      </c>
      <c r="G401" s="14" t="s">
        <v>1210</v>
      </c>
      <c r="H401" s="14" t="s">
        <v>1210</v>
      </c>
      <c r="I401" s="16">
        <v>8712285325182</v>
      </c>
      <c r="J401" s="26" t="s">
        <v>33</v>
      </c>
      <c r="K401" s="26" t="s">
        <v>37</v>
      </c>
      <c r="L401" s="25">
        <v>1</v>
      </c>
      <c r="M401" s="14">
        <v>60</v>
      </c>
      <c r="N401" s="15">
        <v>3.9</v>
      </c>
      <c r="O401" s="15" t="s">
        <v>87</v>
      </c>
      <c r="P401" s="13">
        <v>4490</v>
      </c>
      <c r="Q401" s="88"/>
    </row>
    <row r="402" spans="1:18" x14ac:dyDescent="0.25">
      <c r="A402" s="237" t="s">
        <v>101</v>
      </c>
      <c r="B402" s="44" t="s">
        <v>100</v>
      </c>
      <c r="C402" s="14" t="s">
        <v>25</v>
      </c>
      <c r="D402" s="14">
        <v>20</v>
      </c>
      <c r="E402" s="14" t="s">
        <v>1210</v>
      </c>
      <c r="F402" s="14" t="s">
        <v>1210</v>
      </c>
      <c r="G402" s="14" t="s">
        <v>1210</v>
      </c>
      <c r="H402" s="14" t="s">
        <v>1210</v>
      </c>
      <c r="I402" s="16">
        <v>8712285325106</v>
      </c>
      <c r="J402" s="26" t="s">
        <v>33</v>
      </c>
      <c r="K402" s="26" t="s">
        <v>37</v>
      </c>
      <c r="L402" s="25">
        <v>1</v>
      </c>
      <c r="M402" s="14">
        <v>60</v>
      </c>
      <c r="N402" s="15">
        <v>3.9</v>
      </c>
      <c r="O402" s="15" t="s">
        <v>87</v>
      </c>
      <c r="P402" s="13">
        <v>4490</v>
      </c>
      <c r="Q402" s="88"/>
    </row>
    <row r="403" spans="1:18" x14ac:dyDescent="0.25">
      <c r="A403" s="237" t="s">
        <v>99</v>
      </c>
      <c r="B403" s="44" t="s">
        <v>98</v>
      </c>
      <c r="C403" s="14" t="s">
        <v>63</v>
      </c>
      <c r="D403" s="14">
        <v>20</v>
      </c>
      <c r="E403" s="14" t="s">
        <v>1210</v>
      </c>
      <c r="F403" s="14" t="s">
        <v>1210</v>
      </c>
      <c r="G403" s="14" t="s">
        <v>1210</v>
      </c>
      <c r="H403" s="14" t="s">
        <v>1210</v>
      </c>
      <c r="I403" s="16">
        <v>8712285325205</v>
      </c>
      <c r="J403" s="26" t="s">
        <v>33</v>
      </c>
      <c r="K403" s="26" t="s">
        <v>37</v>
      </c>
      <c r="L403" s="25">
        <v>1</v>
      </c>
      <c r="M403" s="14">
        <v>33</v>
      </c>
      <c r="N403" s="15">
        <v>5.08</v>
      </c>
      <c r="O403" s="15" t="s">
        <v>84</v>
      </c>
      <c r="P403" s="13">
        <v>5490</v>
      </c>
      <c r="Q403" s="88"/>
    </row>
    <row r="404" spans="1:18" s="12" customFormat="1" x14ac:dyDescent="0.25">
      <c r="A404" s="237" t="s">
        <v>97</v>
      </c>
      <c r="B404" s="44" t="s">
        <v>96</v>
      </c>
      <c r="C404" s="14" t="s">
        <v>25</v>
      </c>
      <c r="D404" s="14">
        <v>20</v>
      </c>
      <c r="E404" s="14" t="s">
        <v>1210</v>
      </c>
      <c r="F404" s="14" t="s">
        <v>1210</v>
      </c>
      <c r="G404" s="14" t="s">
        <v>1210</v>
      </c>
      <c r="H404" s="14" t="s">
        <v>1210</v>
      </c>
      <c r="I404" s="16">
        <v>8712285325120</v>
      </c>
      <c r="J404" s="26" t="s">
        <v>33</v>
      </c>
      <c r="K404" s="26" t="s">
        <v>37</v>
      </c>
      <c r="L404" s="25">
        <v>1</v>
      </c>
      <c r="M404" s="14">
        <v>33</v>
      </c>
      <c r="N404" s="15">
        <v>5.08</v>
      </c>
      <c r="O404" s="15" t="s">
        <v>84</v>
      </c>
      <c r="P404" s="13">
        <v>5490</v>
      </c>
      <c r="Q404" s="88"/>
      <c r="R404" s="165"/>
    </row>
    <row r="405" spans="1:18" x14ac:dyDescent="0.25">
      <c r="A405" s="237" t="s">
        <v>95</v>
      </c>
      <c r="B405" s="44" t="s">
        <v>94</v>
      </c>
      <c r="C405" s="14" t="s">
        <v>25</v>
      </c>
      <c r="D405" s="14">
        <v>30</v>
      </c>
      <c r="E405" s="14" t="s">
        <v>1210</v>
      </c>
      <c r="F405" s="14" t="s">
        <v>1210</v>
      </c>
      <c r="G405" s="14" t="s">
        <v>1210</v>
      </c>
      <c r="H405" s="14" t="s">
        <v>1210</v>
      </c>
      <c r="I405" s="16">
        <v>8712285325229</v>
      </c>
      <c r="J405" s="26" t="s">
        <v>33</v>
      </c>
      <c r="K405" s="26" t="s">
        <v>37</v>
      </c>
      <c r="L405" s="25">
        <v>1</v>
      </c>
      <c r="M405" s="14">
        <v>120</v>
      </c>
      <c r="N405" s="15">
        <v>2.2599999999999998</v>
      </c>
      <c r="O405" s="15" t="s">
        <v>93</v>
      </c>
      <c r="P405" s="13">
        <v>3990</v>
      </c>
      <c r="Q405" s="88"/>
    </row>
    <row r="406" spans="1:18" x14ac:dyDescent="0.25">
      <c r="A406" s="237" t="s">
        <v>92</v>
      </c>
      <c r="B406" s="44" t="s">
        <v>91</v>
      </c>
      <c r="C406" s="14" t="s">
        <v>25</v>
      </c>
      <c r="D406" s="14">
        <v>30</v>
      </c>
      <c r="E406" s="14" t="s">
        <v>1210</v>
      </c>
      <c r="F406" s="14" t="s">
        <v>1210</v>
      </c>
      <c r="G406" s="14" t="s">
        <v>1210</v>
      </c>
      <c r="H406" s="14" t="s">
        <v>1210</v>
      </c>
      <c r="I406" s="16">
        <v>8712285325243</v>
      </c>
      <c r="J406" s="26" t="s">
        <v>33</v>
      </c>
      <c r="K406" s="26" t="s">
        <v>37</v>
      </c>
      <c r="L406" s="25">
        <v>1</v>
      </c>
      <c r="M406" s="14">
        <v>77</v>
      </c>
      <c r="N406" s="15">
        <v>3.64</v>
      </c>
      <c r="O406" s="15" t="s">
        <v>90</v>
      </c>
      <c r="P406" s="13">
        <v>6690</v>
      </c>
      <c r="Q406" s="88"/>
    </row>
    <row r="407" spans="1:18" x14ac:dyDescent="0.25">
      <c r="A407" s="237" t="s">
        <v>89</v>
      </c>
      <c r="B407" s="44" t="s">
        <v>88</v>
      </c>
      <c r="C407" s="14" t="s">
        <v>25</v>
      </c>
      <c r="D407" s="14">
        <v>30</v>
      </c>
      <c r="E407" s="14" t="s">
        <v>1210</v>
      </c>
      <c r="F407" s="14" t="s">
        <v>1210</v>
      </c>
      <c r="G407" s="14" t="s">
        <v>1210</v>
      </c>
      <c r="H407" s="14" t="s">
        <v>1210</v>
      </c>
      <c r="I407" s="16">
        <v>8712285325267</v>
      </c>
      <c r="J407" s="26" t="s">
        <v>33</v>
      </c>
      <c r="K407" s="26" t="s">
        <v>37</v>
      </c>
      <c r="L407" s="25">
        <v>1</v>
      </c>
      <c r="M407" s="14">
        <v>60</v>
      </c>
      <c r="N407" s="15">
        <v>4.29</v>
      </c>
      <c r="O407" s="15" t="s">
        <v>87</v>
      </c>
      <c r="P407" s="13">
        <v>7190</v>
      </c>
      <c r="Q407" s="88"/>
    </row>
    <row r="408" spans="1:18" x14ac:dyDescent="0.25">
      <c r="A408" s="237" t="s">
        <v>86</v>
      </c>
      <c r="B408" s="44" t="s">
        <v>85</v>
      </c>
      <c r="C408" s="14" t="s">
        <v>25</v>
      </c>
      <c r="D408" s="14">
        <v>30</v>
      </c>
      <c r="E408" s="14" t="s">
        <v>1210</v>
      </c>
      <c r="F408" s="14" t="s">
        <v>1210</v>
      </c>
      <c r="G408" s="14" t="s">
        <v>1210</v>
      </c>
      <c r="H408" s="14" t="s">
        <v>1210</v>
      </c>
      <c r="I408" s="16">
        <v>8712285325281</v>
      </c>
      <c r="J408" s="26" t="s">
        <v>33</v>
      </c>
      <c r="K408" s="26" t="s">
        <v>37</v>
      </c>
      <c r="L408" s="25">
        <v>1</v>
      </c>
      <c r="M408" s="14">
        <v>33</v>
      </c>
      <c r="N408" s="15">
        <v>5.5</v>
      </c>
      <c r="O408" s="15" t="s">
        <v>84</v>
      </c>
      <c r="P408" s="13">
        <v>8190</v>
      </c>
      <c r="Q408" s="88"/>
    </row>
    <row r="409" spans="1:18" x14ac:dyDescent="0.25">
      <c r="A409" s="237" t="s">
        <v>791</v>
      </c>
      <c r="B409" s="44" t="s">
        <v>793</v>
      </c>
      <c r="C409" s="14" t="s">
        <v>25</v>
      </c>
      <c r="D409" s="14">
        <v>0</v>
      </c>
      <c r="E409" s="14" t="s">
        <v>1210</v>
      </c>
      <c r="F409" s="14" t="s">
        <v>1210</v>
      </c>
      <c r="G409" s="14" t="s">
        <v>1210</v>
      </c>
      <c r="H409" s="14" t="s">
        <v>1210</v>
      </c>
      <c r="I409" s="16">
        <v>8712285322723</v>
      </c>
      <c r="J409" s="26" t="s">
        <v>22</v>
      </c>
      <c r="K409" s="26">
        <v>94032080</v>
      </c>
      <c r="L409" s="25">
        <v>1</v>
      </c>
      <c r="M409" s="14">
        <v>6</v>
      </c>
      <c r="N409" s="15">
        <v>12</v>
      </c>
      <c r="O409" s="15" t="s">
        <v>792</v>
      </c>
      <c r="P409" s="13">
        <v>12990</v>
      </c>
      <c r="Q409" s="88"/>
    </row>
    <row r="410" spans="1:18" customFormat="1" x14ac:dyDescent="0.25">
      <c r="A410" s="238"/>
      <c r="B410" s="18" t="s">
        <v>17</v>
      </c>
      <c r="C410" s="14"/>
      <c r="D410" s="20"/>
      <c r="E410" s="20"/>
      <c r="F410" s="20"/>
      <c r="G410" s="20"/>
      <c r="H410" s="20"/>
      <c r="I410" s="23"/>
      <c r="J410" s="23" t="s">
        <v>17</v>
      </c>
      <c r="K410" s="23" t="s">
        <v>17</v>
      </c>
      <c r="L410" s="23"/>
      <c r="M410" s="20"/>
      <c r="N410" s="22"/>
      <c r="O410" s="22"/>
      <c r="P410" s="13"/>
      <c r="R410" s="165"/>
    </row>
    <row r="411" spans="1:18" x14ac:dyDescent="0.25">
      <c r="A411" s="236"/>
      <c r="B411" s="47" t="s">
        <v>83</v>
      </c>
      <c r="C411" s="48"/>
      <c r="D411" s="48"/>
      <c r="E411" s="48"/>
      <c r="F411" s="48"/>
      <c r="G411" s="48"/>
      <c r="H411" s="48"/>
      <c r="I411" s="49"/>
      <c r="J411" s="50" t="s">
        <v>17</v>
      </c>
      <c r="K411" s="50" t="s">
        <v>17</v>
      </c>
      <c r="L411" s="51"/>
      <c r="M411" s="52"/>
      <c r="N411" s="52"/>
      <c r="O411" s="53"/>
      <c r="P411" s="53"/>
    </row>
    <row r="412" spans="1:18" x14ac:dyDescent="0.25">
      <c r="A412" s="237" t="s">
        <v>82</v>
      </c>
      <c r="B412" s="44" t="s">
        <v>576</v>
      </c>
      <c r="C412" s="14" t="s">
        <v>25</v>
      </c>
      <c r="D412" s="14">
        <v>15</v>
      </c>
      <c r="E412" s="14" t="s">
        <v>1210</v>
      </c>
      <c r="F412" s="14" t="s">
        <v>1210</v>
      </c>
      <c r="G412" s="14" t="s">
        <v>1210</v>
      </c>
      <c r="H412" s="14" t="s">
        <v>1210</v>
      </c>
      <c r="I412" s="16">
        <v>8712285338342</v>
      </c>
      <c r="J412" s="26" t="s">
        <v>60</v>
      </c>
      <c r="K412" s="26" t="s">
        <v>37</v>
      </c>
      <c r="L412" s="25">
        <v>1</v>
      </c>
      <c r="M412" s="14">
        <v>10</v>
      </c>
      <c r="N412" s="15">
        <v>15</v>
      </c>
      <c r="O412" s="15" t="s">
        <v>80</v>
      </c>
      <c r="P412" s="13">
        <v>22590</v>
      </c>
      <c r="Q412" s="88"/>
    </row>
    <row r="413" spans="1:18" x14ac:dyDescent="0.25">
      <c r="A413" s="237" t="s">
        <v>573</v>
      </c>
      <c r="B413" s="44" t="s">
        <v>577</v>
      </c>
      <c r="C413" s="14" t="s">
        <v>25</v>
      </c>
      <c r="D413" s="14">
        <v>30</v>
      </c>
      <c r="E413" s="14" t="s">
        <v>1210</v>
      </c>
      <c r="F413" s="14" t="s">
        <v>1210</v>
      </c>
      <c r="G413" s="14" t="s">
        <v>1210</v>
      </c>
      <c r="H413" s="14" t="s">
        <v>1210</v>
      </c>
      <c r="I413" s="16">
        <v>8712285350801</v>
      </c>
      <c r="J413" s="26" t="s">
        <v>60</v>
      </c>
      <c r="K413" s="26" t="s">
        <v>37</v>
      </c>
      <c r="L413" s="25">
        <v>1</v>
      </c>
      <c r="M413" s="14">
        <v>10</v>
      </c>
      <c r="N413" s="15">
        <v>16</v>
      </c>
      <c r="O413" s="15" t="s">
        <v>578</v>
      </c>
      <c r="P413" s="13">
        <v>34490</v>
      </c>
      <c r="Q413" s="88"/>
    </row>
    <row r="414" spans="1:18" x14ac:dyDescent="0.25">
      <c r="A414" s="237" t="s">
        <v>81</v>
      </c>
      <c r="B414" s="44" t="s">
        <v>574</v>
      </c>
      <c r="C414" s="14" t="s">
        <v>25</v>
      </c>
      <c r="D414" s="14">
        <v>30</v>
      </c>
      <c r="E414" s="14" t="s">
        <v>1210</v>
      </c>
      <c r="F414" s="14" t="s">
        <v>1210</v>
      </c>
      <c r="G414" s="14" t="s">
        <v>1210</v>
      </c>
      <c r="H414" s="14" t="s">
        <v>1210</v>
      </c>
      <c r="I414" s="16">
        <v>8712285338380</v>
      </c>
      <c r="J414" s="26" t="s">
        <v>60</v>
      </c>
      <c r="K414" s="26" t="s">
        <v>37</v>
      </c>
      <c r="L414" s="25">
        <v>1</v>
      </c>
      <c r="M414" s="14">
        <v>10</v>
      </c>
      <c r="N414" s="15">
        <v>15</v>
      </c>
      <c r="O414" s="15" t="s">
        <v>80</v>
      </c>
      <c r="P414" s="13">
        <v>25490</v>
      </c>
      <c r="Q414" s="88"/>
    </row>
    <row r="415" spans="1:18" x14ac:dyDescent="0.25">
      <c r="A415" s="237" t="s">
        <v>79</v>
      </c>
      <c r="B415" s="44" t="s">
        <v>575</v>
      </c>
      <c r="C415" s="14" t="s">
        <v>25</v>
      </c>
      <c r="D415" s="14">
        <v>30</v>
      </c>
      <c r="E415" s="14" t="s">
        <v>1210</v>
      </c>
      <c r="F415" s="14" t="s">
        <v>1210</v>
      </c>
      <c r="G415" s="14" t="s">
        <v>1210</v>
      </c>
      <c r="H415" s="14" t="s">
        <v>1210</v>
      </c>
      <c r="I415" s="16">
        <v>8712285338427</v>
      </c>
      <c r="J415" s="26" t="s">
        <v>60</v>
      </c>
      <c r="K415" s="26" t="s">
        <v>37</v>
      </c>
      <c r="L415" s="25">
        <v>1</v>
      </c>
      <c r="M415" s="14">
        <v>8</v>
      </c>
      <c r="N415" s="15">
        <v>18</v>
      </c>
      <c r="O415" s="15" t="s">
        <v>78</v>
      </c>
      <c r="P415" s="13">
        <v>29990</v>
      </c>
      <c r="Q415" s="88"/>
    </row>
    <row r="416" spans="1:18" x14ac:dyDescent="0.25">
      <c r="A416" s="237" t="s">
        <v>77</v>
      </c>
      <c r="B416" s="44" t="s">
        <v>76</v>
      </c>
      <c r="C416" s="14" t="s">
        <v>20</v>
      </c>
      <c r="D416" s="14">
        <v>70</v>
      </c>
      <c r="E416" s="14" t="s">
        <v>1210</v>
      </c>
      <c r="F416" s="14" t="s">
        <v>1210</v>
      </c>
      <c r="G416" s="14" t="s">
        <v>1210</v>
      </c>
      <c r="H416" s="14" t="s">
        <v>1210</v>
      </c>
      <c r="I416" s="16">
        <v>8712285338465</v>
      </c>
      <c r="J416" s="26" t="s">
        <v>60</v>
      </c>
      <c r="K416" s="26" t="s">
        <v>37</v>
      </c>
      <c r="L416" s="25">
        <v>1</v>
      </c>
      <c r="M416" s="14">
        <v>1</v>
      </c>
      <c r="N416" s="15">
        <v>125</v>
      </c>
      <c r="O416" s="15" t="s">
        <v>75</v>
      </c>
      <c r="P416" s="13">
        <v>127990</v>
      </c>
      <c r="Q416" s="88" t="s">
        <v>1151</v>
      </c>
    </row>
    <row r="417" spans="1:18" x14ac:dyDescent="0.25">
      <c r="A417" s="237" t="s">
        <v>74</v>
      </c>
      <c r="B417" s="44" t="s">
        <v>73</v>
      </c>
      <c r="C417" s="14" t="s">
        <v>63</v>
      </c>
      <c r="D417" s="14" t="s">
        <v>1210</v>
      </c>
      <c r="E417" s="14" t="s">
        <v>1210</v>
      </c>
      <c r="F417" s="14" t="s">
        <v>1210</v>
      </c>
      <c r="G417" s="14" t="s">
        <v>1210</v>
      </c>
      <c r="H417" s="14" t="s">
        <v>1210</v>
      </c>
      <c r="I417" s="16">
        <v>8712285338182</v>
      </c>
      <c r="J417" s="26" t="s">
        <v>60</v>
      </c>
      <c r="K417" s="26">
        <v>83025000</v>
      </c>
      <c r="L417" s="25">
        <v>1</v>
      </c>
      <c r="M417" s="14">
        <v>81</v>
      </c>
      <c r="N417" s="15">
        <v>2</v>
      </c>
      <c r="O417" s="15" t="s">
        <v>72</v>
      </c>
      <c r="P417" s="13">
        <v>3990</v>
      </c>
      <c r="Q417" s="88"/>
    </row>
    <row r="418" spans="1:18" x14ac:dyDescent="0.25">
      <c r="A418" s="237" t="s">
        <v>71</v>
      </c>
      <c r="B418" s="44" t="s">
        <v>70</v>
      </c>
      <c r="C418" s="14" t="s">
        <v>63</v>
      </c>
      <c r="D418" s="14">
        <v>0</v>
      </c>
      <c r="E418" s="14" t="s">
        <v>1210</v>
      </c>
      <c r="F418" s="14" t="s">
        <v>1210</v>
      </c>
      <c r="G418" s="14" t="s">
        <v>1210</v>
      </c>
      <c r="H418" s="14" t="s">
        <v>1210</v>
      </c>
      <c r="I418" s="16">
        <v>8712285338205</v>
      </c>
      <c r="J418" s="26" t="s">
        <v>60</v>
      </c>
      <c r="K418" s="26">
        <v>85269200</v>
      </c>
      <c r="L418" s="25">
        <v>1</v>
      </c>
      <c r="M418" s="14">
        <v>192</v>
      </c>
      <c r="N418" s="15">
        <v>0.25</v>
      </c>
      <c r="O418" s="15" t="s">
        <v>69</v>
      </c>
      <c r="P418" s="13">
        <v>4990</v>
      </c>
      <c r="Q418" s="88"/>
    </row>
    <row r="419" spans="1:18" x14ac:dyDescent="0.25">
      <c r="A419" s="237" t="s">
        <v>68</v>
      </c>
      <c r="B419" s="44" t="s">
        <v>67</v>
      </c>
      <c r="C419" s="14" t="s">
        <v>63</v>
      </c>
      <c r="D419" s="14">
        <v>0</v>
      </c>
      <c r="E419" s="14" t="s">
        <v>1210</v>
      </c>
      <c r="F419" s="14" t="s">
        <v>1210</v>
      </c>
      <c r="G419" s="14" t="s">
        <v>1210</v>
      </c>
      <c r="H419" s="14" t="s">
        <v>1210</v>
      </c>
      <c r="I419" s="16">
        <v>8712285338243</v>
      </c>
      <c r="J419" s="26" t="s">
        <v>60</v>
      </c>
      <c r="K419" s="26">
        <v>85269200</v>
      </c>
      <c r="L419" s="25">
        <v>1</v>
      </c>
      <c r="M419" s="14">
        <v>540</v>
      </c>
      <c r="N419" s="15">
        <v>0.15</v>
      </c>
      <c r="O419" s="15" t="s">
        <v>66</v>
      </c>
      <c r="P419" s="13">
        <v>2090</v>
      </c>
      <c r="Q419" s="88"/>
    </row>
    <row r="420" spans="1:18" x14ac:dyDescent="0.25">
      <c r="A420" s="237" t="s">
        <v>65</v>
      </c>
      <c r="B420" s="44" t="s">
        <v>64</v>
      </c>
      <c r="C420" s="14" t="s">
        <v>63</v>
      </c>
      <c r="D420" s="14">
        <v>0</v>
      </c>
      <c r="E420" s="14" t="s">
        <v>1210</v>
      </c>
      <c r="F420" s="14" t="s">
        <v>1210</v>
      </c>
      <c r="G420" s="14" t="s">
        <v>1210</v>
      </c>
      <c r="H420" s="14" t="s">
        <v>1210</v>
      </c>
      <c r="I420" s="16">
        <v>8712285338267</v>
      </c>
      <c r="J420" s="26" t="s">
        <v>60</v>
      </c>
      <c r="K420" s="26">
        <v>85269200</v>
      </c>
      <c r="L420" s="25">
        <v>1</v>
      </c>
      <c r="M420" s="14">
        <v>324</v>
      </c>
      <c r="N420" s="15">
        <v>0.35</v>
      </c>
      <c r="O420" s="15" t="s">
        <v>59</v>
      </c>
      <c r="P420" s="13">
        <v>3390</v>
      </c>
      <c r="Q420" s="88"/>
    </row>
    <row r="421" spans="1:18" x14ac:dyDescent="0.25">
      <c r="A421" s="237" t="s">
        <v>62</v>
      </c>
      <c r="B421" s="44" t="s">
        <v>61</v>
      </c>
      <c r="C421" s="14" t="s">
        <v>25</v>
      </c>
      <c r="D421" s="14">
        <v>0</v>
      </c>
      <c r="E421" s="14" t="s">
        <v>1210</v>
      </c>
      <c r="F421" s="14" t="s">
        <v>1210</v>
      </c>
      <c r="G421" s="14" t="s">
        <v>1210</v>
      </c>
      <c r="H421" s="14" t="s">
        <v>1210</v>
      </c>
      <c r="I421" s="16">
        <v>8712285338304</v>
      </c>
      <c r="J421" s="26" t="s">
        <v>60</v>
      </c>
      <c r="K421" s="26">
        <v>85629200</v>
      </c>
      <c r="L421" s="25">
        <v>1</v>
      </c>
      <c r="M421" s="14">
        <v>324</v>
      </c>
      <c r="N421" s="15">
        <v>0.35</v>
      </c>
      <c r="O421" s="15" t="s">
        <v>59</v>
      </c>
      <c r="P421" s="13">
        <v>3390</v>
      </c>
      <c r="Q421" s="88"/>
    </row>
    <row r="422" spans="1:18" x14ac:dyDescent="0.25">
      <c r="A422" s="250" t="s">
        <v>887</v>
      </c>
      <c r="B422" s="145" t="s">
        <v>1092</v>
      </c>
      <c r="C422" s="14" t="s">
        <v>20</v>
      </c>
      <c r="D422" s="14">
        <v>2</v>
      </c>
      <c r="E422" s="14" t="s">
        <v>1210</v>
      </c>
      <c r="F422" s="14" t="s">
        <v>1210</v>
      </c>
      <c r="G422" s="14" t="s">
        <v>1210</v>
      </c>
      <c r="H422" s="14" t="s">
        <v>1210</v>
      </c>
      <c r="I422" s="128">
        <v>8712285407666</v>
      </c>
      <c r="J422" s="56"/>
      <c r="K422" s="56"/>
      <c r="L422" s="17"/>
      <c r="M422" s="14"/>
      <c r="N422" s="86">
        <v>1.4</v>
      </c>
      <c r="O422" s="15"/>
      <c r="P422" s="13">
        <v>3890</v>
      </c>
      <c r="Q422" s="42" t="s">
        <v>1151</v>
      </c>
    </row>
    <row r="423" spans="1:18" x14ac:dyDescent="0.25">
      <c r="A423" s="250" t="s">
        <v>888</v>
      </c>
      <c r="B423" s="145" t="s">
        <v>1092</v>
      </c>
      <c r="C423" s="14" t="s">
        <v>63</v>
      </c>
      <c r="D423" s="14">
        <v>2</v>
      </c>
      <c r="E423" s="14" t="s">
        <v>1210</v>
      </c>
      <c r="F423" s="14" t="s">
        <v>1210</v>
      </c>
      <c r="G423" s="14" t="s">
        <v>1210</v>
      </c>
      <c r="H423" s="14" t="s">
        <v>1210</v>
      </c>
      <c r="I423" s="128">
        <v>8712285407680</v>
      </c>
      <c r="J423" s="56"/>
      <c r="K423" s="56"/>
      <c r="L423" s="17"/>
      <c r="M423" s="14"/>
      <c r="N423" s="86">
        <v>1.4</v>
      </c>
      <c r="O423" s="15"/>
      <c r="P423" s="13">
        <v>3890</v>
      </c>
      <c r="Q423" s="42" t="s">
        <v>1151</v>
      </c>
    </row>
    <row r="424" spans="1:18" customFormat="1" x14ac:dyDescent="0.25">
      <c r="A424" s="249"/>
      <c r="B424" s="44"/>
      <c r="C424" s="58"/>
      <c r="D424" s="58"/>
      <c r="E424" s="58"/>
      <c r="F424" s="58"/>
      <c r="G424" s="58"/>
      <c r="H424" s="58"/>
      <c r="I424" s="59"/>
      <c r="J424" s="19"/>
      <c r="K424" s="19"/>
      <c r="L424" s="62"/>
      <c r="M424" s="58"/>
      <c r="N424" s="60"/>
      <c r="O424" s="60"/>
      <c r="P424" s="61"/>
      <c r="Q424" s="208"/>
      <c r="R424" s="165"/>
    </row>
    <row r="425" spans="1:18" x14ac:dyDescent="0.25">
      <c r="A425" s="236"/>
      <c r="B425" s="47" t="s">
        <v>158</v>
      </c>
      <c r="C425" s="48"/>
      <c r="D425" s="48"/>
      <c r="E425" s="48"/>
      <c r="F425" s="48"/>
      <c r="G425" s="48"/>
      <c r="H425" s="48"/>
      <c r="I425" s="49"/>
      <c r="J425" s="50" t="s">
        <v>17</v>
      </c>
      <c r="K425" s="50" t="s">
        <v>17</v>
      </c>
      <c r="L425" s="51"/>
      <c r="M425" s="52"/>
      <c r="N425" s="52"/>
      <c r="O425" s="53"/>
      <c r="P425" s="53"/>
    </row>
    <row r="426" spans="1:18" x14ac:dyDescent="0.25">
      <c r="A426" s="237" t="s">
        <v>775</v>
      </c>
      <c r="B426" s="44" t="s">
        <v>1460</v>
      </c>
      <c r="C426" s="14" t="s">
        <v>20</v>
      </c>
      <c r="D426" s="14">
        <v>45</v>
      </c>
      <c r="E426" s="14">
        <v>37</v>
      </c>
      <c r="F426" s="14">
        <v>65</v>
      </c>
      <c r="G426" s="14">
        <v>600</v>
      </c>
      <c r="H426" s="14">
        <v>600</v>
      </c>
      <c r="I426" s="16">
        <v>8712285345029</v>
      </c>
      <c r="J426" s="26" t="s">
        <v>33</v>
      </c>
      <c r="K426" s="26" t="s">
        <v>37</v>
      </c>
      <c r="L426" s="25">
        <v>1</v>
      </c>
      <c r="M426" s="14">
        <v>41</v>
      </c>
      <c r="N426" s="15">
        <v>7.64</v>
      </c>
      <c r="O426" s="15" t="s">
        <v>821</v>
      </c>
      <c r="P426" s="13">
        <v>5390</v>
      </c>
      <c r="Q426" s="88"/>
    </row>
    <row r="427" spans="1:18" x14ac:dyDescent="0.25">
      <c r="A427" s="237" t="s">
        <v>157</v>
      </c>
      <c r="B427" s="44" t="s">
        <v>156</v>
      </c>
      <c r="C427" s="14" t="s">
        <v>20</v>
      </c>
      <c r="D427" s="14">
        <v>72</v>
      </c>
      <c r="E427" s="14">
        <v>37</v>
      </c>
      <c r="F427" s="14">
        <v>65</v>
      </c>
      <c r="G427" s="14">
        <v>600</v>
      </c>
      <c r="H427" s="14">
        <v>600</v>
      </c>
      <c r="I427" s="16">
        <v>8712285323461</v>
      </c>
      <c r="J427" s="26" t="s">
        <v>118</v>
      </c>
      <c r="K427" s="26" t="s">
        <v>37</v>
      </c>
      <c r="L427" s="25">
        <v>1</v>
      </c>
      <c r="M427" s="14">
        <v>10</v>
      </c>
      <c r="N427" s="14">
        <v>19.3</v>
      </c>
      <c r="O427" s="15" t="s">
        <v>155</v>
      </c>
      <c r="P427" s="13">
        <v>10990</v>
      </c>
      <c r="Q427" s="88"/>
    </row>
    <row r="428" spans="1:18" x14ac:dyDescent="0.25">
      <c r="A428" s="237" t="s">
        <v>154</v>
      </c>
      <c r="B428" s="44" t="s">
        <v>153</v>
      </c>
      <c r="C428" s="14" t="s">
        <v>20</v>
      </c>
      <c r="D428" s="14">
        <v>72</v>
      </c>
      <c r="E428" s="14">
        <v>37</v>
      </c>
      <c r="F428" s="14">
        <v>65</v>
      </c>
      <c r="G428" s="14">
        <v>400</v>
      </c>
      <c r="H428" s="14">
        <v>400</v>
      </c>
      <c r="I428" s="16">
        <v>8712285324840</v>
      </c>
      <c r="J428" s="26" t="s">
        <v>118</v>
      </c>
      <c r="K428" s="26" t="s">
        <v>37</v>
      </c>
      <c r="L428" s="25">
        <v>1</v>
      </c>
      <c r="M428" s="14">
        <v>9</v>
      </c>
      <c r="N428" s="14">
        <v>17.36</v>
      </c>
      <c r="O428" s="15" t="s">
        <v>152</v>
      </c>
      <c r="P428" s="13">
        <v>12490</v>
      </c>
      <c r="Q428" s="88"/>
    </row>
    <row r="429" spans="1:18" x14ac:dyDescent="0.25">
      <c r="A429" s="237" t="s">
        <v>151</v>
      </c>
      <c r="B429" s="44" t="s">
        <v>150</v>
      </c>
      <c r="C429" s="14" t="s">
        <v>20</v>
      </c>
      <c r="D429" s="14">
        <v>45</v>
      </c>
      <c r="E429" s="14">
        <v>37</v>
      </c>
      <c r="F429" s="14">
        <v>65</v>
      </c>
      <c r="G429" s="14">
        <v>600</v>
      </c>
      <c r="H429" s="14">
        <v>600</v>
      </c>
      <c r="I429" s="16">
        <v>8712285329227</v>
      </c>
      <c r="J429" s="26" t="s">
        <v>118</v>
      </c>
      <c r="K429" s="26" t="s">
        <v>37</v>
      </c>
      <c r="L429" s="25">
        <v>1</v>
      </c>
      <c r="M429" s="14">
        <v>12</v>
      </c>
      <c r="N429" s="14">
        <v>16.100000000000001</v>
      </c>
      <c r="O429" s="15" t="s">
        <v>149</v>
      </c>
      <c r="P429" s="13">
        <v>11990</v>
      </c>
      <c r="Q429" s="88"/>
    </row>
    <row r="430" spans="1:18" s="12" customFormat="1" x14ac:dyDescent="0.25">
      <c r="A430" s="237" t="s">
        <v>148</v>
      </c>
      <c r="B430" s="44" t="s">
        <v>147</v>
      </c>
      <c r="C430" s="14" t="s">
        <v>20</v>
      </c>
      <c r="D430" s="14">
        <v>45</v>
      </c>
      <c r="E430" s="14">
        <v>37</v>
      </c>
      <c r="F430" s="14">
        <v>65</v>
      </c>
      <c r="G430" s="14">
        <v>400</v>
      </c>
      <c r="H430" s="14">
        <v>400</v>
      </c>
      <c r="I430" s="16">
        <v>8712285334023</v>
      </c>
      <c r="J430" s="26" t="s">
        <v>118</v>
      </c>
      <c r="K430" s="26" t="s">
        <v>37</v>
      </c>
      <c r="L430" s="25">
        <v>1</v>
      </c>
      <c r="M430" s="14">
        <v>15</v>
      </c>
      <c r="N430" s="14">
        <v>13.2</v>
      </c>
      <c r="O430" s="15" t="s">
        <v>146</v>
      </c>
      <c r="P430" s="13">
        <v>12990</v>
      </c>
      <c r="Q430" s="88"/>
      <c r="R430" s="165"/>
    </row>
    <row r="431" spans="1:18" customFormat="1" x14ac:dyDescent="0.25">
      <c r="A431" s="249"/>
      <c r="B431" s="44"/>
      <c r="C431" s="58"/>
      <c r="D431" s="58"/>
      <c r="E431" s="58"/>
      <c r="F431" s="58"/>
      <c r="G431" s="58"/>
      <c r="H431" s="58"/>
      <c r="I431" s="59"/>
      <c r="J431" s="19"/>
      <c r="K431" s="19"/>
      <c r="L431" s="62"/>
      <c r="M431" s="58"/>
      <c r="N431" s="60"/>
      <c r="O431" s="60"/>
      <c r="P431" s="61"/>
      <c r="Q431" s="208"/>
      <c r="R431" s="165"/>
    </row>
    <row r="432" spans="1:18" customFormat="1" x14ac:dyDescent="0.25">
      <c r="A432" s="236"/>
      <c r="B432" s="47" t="s">
        <v>433</v>
      </c>
      <c r="C432" s="48"/>
      <c r="D432" s="48"/>
      <c r="E432" s="48"/>
      <c r="F432" s="48"/>
      <c r="G432" s="48"/>
      <c r="H432" s="48"/>
      <c r="I432" s="49"/>
      <c r="J432" s="50" t="s">
        <v>17</v>
      </c>
      <c r="K432" s="50" t="s">
        <v>17</v>
      </c>
      <c r="L432" s="51"/>
      <c r="M432" s="52"/>
      <c r="N432" s="52"/>
      <c r="O432" s="53"/>
      <c r="P432" s="53"/>
      <c r="Q432" s="208"/>
      <c r="R432" s="165"/>
    </row>
    <row r="433" spans="1:18" s="12" customFormat="1" x14ac:dyDescent="0.25">
      <c r="A433" s="237" t="s">
        <v>432</v>
      </c>
      <c r="B433" s="44" t="s">
        <v>431</v>
      </c>
      <c r="C433" s="14" t="s">
        <v>20</v>
      </c>
      <c r="D433" s="14">
        <v>337.5</v>
      </c>
      <c r="E433" s="14" t="s">
        <v>1210</v>
      </c>
      <c r="F433" s="14" t="s">
        <v>1210</v>
      </c>
      <c r="G433" s="14" t="s">
        <v>1210</v>
      </c>
      <c r="H433" s="14" t="s">
        <v>1210</v>
      </c>
      <c r="I433" s="16">
        <v>8712285343186</v>
      </c>
      <c r="J433" s="26" t="s">
        <v>22</v>
      </c>
      <c r="K433" s="26">
        <v>94039010</v>
      </c>
      <c r="L433" s="25">
        <v>1</v>
      </c>
      <c r="M433" s="14">
        <v>60</v>
      </c>
      <c r="N433" s="15">
        <v>7.85</v>
      </c>
      <c r="O433" s="15" t="s">
        <v>430</v>
      </c>
      <c r="P433" s="13">
        <v>8990</v>
      </c>
      <c r="Q433" s="88"/>
      <c r="R433" s="165"/>
    </row>
    <row r="434" spans="1:18" x14ac:dyDescent="0.25">
      <c r="A434" s="237" t="s">
        <v>429</v>
      </c>
      <c r="B434" s="44" t="s">
        <v>428</v>
      </c>
      <c r="C434" s="14" t="s">
        <v>20</v>
      </c>
      <c r="D434" s="14">
        <v>202.5</v>
      </c>
      <c r="E434" s="14" t="s">
        <v>1210</v>
      </c>
      <c r="F434" s="14" t="s">
        <v>1210</v>
      </c>
      <c r="G434" s="14" t="s">
        <v>1210</v>
      </c>
      <c r="H434" s="14" t="s">
        <v>1210</v>
      </c>
      <c r="I434" s="16">
        <v>8712285336645</v>
      </c>
      <c r="J434" s="26" t="s">
        <v>22</v>
      </c>
      <c r="K434" s="26" t="s">
        <v>125</v>
      </c>
      <c r="L434" s="25">
        <v>1</v>
      </c>
      <c r="M434" s="14">
        <v>30</v>
      </c>
      <c r="N434" s="15">
        <v>10</v>
      </c>
      <c r="O434" s="15" t="s">
        <v>425</v>
      </c>
      <c r="P434" s="13">
        <v>8990</v>
      </c>
      <c r="Q434" s="88"/>
    </row>
    <row r="435" spans="1:18" x14ac:dyDescent="0.25">
      <c r="A435" s="237" t="s">
        <v>427</v>
      </c>
      <c r="B435" s="44" t="s">
        <v>426</v>
      </c>
      <c r="C435" s="14" t="s">
        <v>20</v>
      </c>
      <c r="D435" s="14">
        <v>202.5</v>
      </c>
      <c r="E435" s="14" t="s">
        <v>1210</v>
      </c>
      <c r="F435" s="14" t="s">
        <v>1210</v>
      </c>
      <c r="G435" s="14" t="s">
        <v>1210</v>
      </c>
      <c r="H435" s="14" t="s">
        <v>1210</v>
      </c>
      <c r="I435" s="16">
        <v>8712285336669</v>
      </c>
      <c r="J435" s="26" t="s">
        <v>22</v>
      </c>
      <c r="K435" s="26" t="s">
        <v>125</v>
      </c>
      <c r="L435" s="25">
        <v>1</v>
      </c>
      <c r="M435" s="14">
        <v>30</v>
      </c>
      <c r="N435" s="15">
        <v>11.2</v>
      </c>
      <c r="O435" s="15" t="s">
        <v>425</v>
      </c>
      <c r="P435" s="13">
        <v>8290</v>
      </c>
      <c r="Q435" s="88"/>
    </row>
    <row r="436" spans="1:18" x14ac:dyDescent="0.25">
      <c r="A436" s="237" t="s">
        <v>424</v>
      </c>
      <c r="B436" s="44" t="s">
        <v>423</v>
      </c>
      <c r="C436" s="14" t="s">
        <v>20</v>
      </c>
      <c r="D436" s="14" t="s">
        <v>1210</v>
      </c>
      <c r="E436" s="14" t="s">
        <v>1210</v>
      </c>
      <c r="F436" s="14" t="s">
        <v>1210</v>
      </c>
      <c r="G436" s="14" t="s">
        <v>1210</v>
      </c>
      <c r="H436" s="14" t="s">
        <v>1210</v>
      </c>
      <c r="I436" s="16">
        <v>8712285335761</v>
      </c>
      <c r="J436" s="26" t="s">
        <v>57</v>
      </c>
      <c r="K436" s="26" t="s">
        <v>44</v>
      </c>
      <c r="L436" s="25">
        <v>1</v>
      </c>
      <c r="M436" s="14">
        <v>30</v>
      </c>
      <c r="N436" s="15">
        <v>9.1999999999999993</v>
      </c>
      <c r="O436" s="15" t="s">
        <v>422</v>
      </c>
      <c r="P436" s="13">
        <v>9590</v>
      </c>
      <c r="Q436" s="88" t="s">
        <v>1151</v>
      </c>
    </row>
    <row r="437" spans="1:18" x14ac:dyDescent="0.25">
      <c r="A437" s="237" t="s">
        <v>421</v>
      </c>
      <c r="B437" s="44" t="s">
        <v>420</v>
      </c>
      <c r="C437" s="14" t="s">
        <v>20</v>
      </c>
      <c r="D437" s="14" t="s">
        <v>1210</v>
      </c>
      <c r="E437" s="14" t="s">
        <v>1210</v>
      </c>
      <c r="F437" s="14" t="s">
        <v>1210</v>
      </c>
      <c r="G437" s="14" t="s">
        <v>1210</v>
      </c>
      <c r="H437" s="14" t="s">
        <v>1210</v>
      </c>
      <c r="I437" s="16">
        <v>8712285336720</v>
      </c>
      <c r="J437" s="26" t="s">
        <v>57</v>
      </c>
      <c r="K437" s="26" t="s">
        <v>44</v>
      </c>
      <c r="L437" s="25">
        <v>1</v>
      </c>
      <c r="M437" s="14">
        <v>24</v>
      </c>
      <c r="N437" s="15">
        <v>12.5</v>
      </c>
      <c r="O437" s="15" t="s">
        <v>419</v>
      </c>
      <c r="P437" s="13">
        <v>10990</v>
      </c>
      <c r="Q437" s="88" t="s">
        <v>1151</v>
      </c>
    </row>
    <row r="438" spans="1:18" x14ac:dyDescent="0.25">
      <c r="A438" s="237" t="s">
        <v>418</v>
      </c>
      <c r="B438" s="44" t="s">
        <v>417</v>
      </c>
      <c r="C438" s="14" t="s">
        <v>20</v>
      </c>
      <c r="D438" s="14" t="s">
        <v>1210</v>
      </c>
      <c r="E438" s="14" t="s">
        <v>1210</v>
      </c>
      <c r="F438" s="14" t="s">
        <v>1210</v>
      </c>
      <c r="G438" s="14" t="s">
        <v>1210</v>
      </c>
      <c r="H438" s="14" t="s">
        <v>1210</v>
      </c>
      <c r="I438" s="16">
        <v>8712285336744</v>
      </c>
      <c r="J438" s="26" t="s">
        <v>57</v>
      </c>
      <c r="K438" s="26" t="s">
        <v>44</v>
      </c>
      <c r="L438" s="25">
        <v>1</v>
      </c>
      <c r="M438" s="14">
        <v>24</v>
      </c>
      <c r="N438" s="15">
        <v>15.6</v>
      </c>
      <c r="O438" s="15" t="s">
        <v>416</v>
      </c>
      <c r="P438" s="13">
        <v>12990</v>
      </c>
      <c r="Q438" s="88" t="s">
        <v>1151</v>
      </c>
    </row>
    <row r="439" spans="1:18" x14ac:dyDescent="0.25">
      <c r="A439" s="237" t="s">
        <v>415</v>
      </c>
      <c r="B439" s="44" t="s">
        <v>414</v>
      </c>
      <c r="C439" s="14" t="s">
        <v>20</v>
      </c>
      <c r="D439" s="14" t="s">
        <v>1210</v>
      </c>
      <c r="E439" s="14" t="s">
        <v>1210</v>
      </c>
      <c r="F439" s="14" t="s">
        <v>1210</v>
      </c>
      <c r="G439" s="14" t="s">
        <v>1210</v>
      </c>
      <c r="H439" s="14" t="s">
        <v>1210</v>
      </c>
      <c r="I439" s="16">
        <v>8712285336683</v>
      </c>
      <c r="J439" s="26" t="s">
        <v>22</v>
      </c>
      <c r="K439" s="26" t="s">
        <v>18</v>
      </c>
      <c r="L439" s="25">
        <v>1</v>
      </c>
      <c r="M439" s="14">
        <v>33</v>
      </c>
      <c r="N439" s="15">
        <v>8</v>
      </c>
      <c r="O439" s="15" t="s">
        <v>413</v>
      </c>
      <c r="P439" s="13">
        <v>4790</v>
      </c>
      <c r="Q439" s="88"/>
    </row>
    <row r="440" spans="1:18" x14ac:dyDescent="0.25">
      <c r="A440" s="237" t="s">
        <v>412</v>
      </c>
      <c r="B440" s="44" t="s">
        <v>411</v>
      </c>
      <c r="C440" s="14" t="s">
        <v>20</v>
      </c>
      <c r="D440" s="14" t="s">
        <v>1210</v>
      </c>
      <c r="E440" s="14" t="s">
        <v>1210</v>
      </c>
      <c r="F440" s="14" t="s">
        <v>1210</v>
      </c>
      <c r="G440" s="14" t="s">
        <v>1210</v>
      </c>
      <c r="H440" s="14" t="s">
        <v>1210</v>
      </c>
      <c r="I440" s="16">
        <v>8712285336706</v>
      </c>
      <c r="J440" s="26" t="s">
        <v>22</v>
      </c>
      <c r="K440" s="26" t="s">
        <v>18</v>
      </c>
      <c r="L440" s="25">
        <v>1</v>
      </c>
      <c r="M440" s="14">
        <v>33</v>
      </c>
      <c r="N440" s="15">
        <v>10.4</v>
      </c>
      <c r="O440" s="15" t="s">
        <v>410</v>
      </c>
      <c r="P440" s="13">
        <v>5590</v>
      </c>
      <c r="Q440" s="88" t="s">
        <v>1151</v>
      </c>
    </row>
    <row r="441" spans="1:18" x14ac:dyDescent="0.25">
      <c r="A441" s="237" t="s">
        <v>408</v>
      </c>
      <c r="B441" s="44" t="s">
        <v>407</v>
      </c>
      <c r="C441" s="14" t="s">
        <v>20</v>
      </c>
      <c r="D441" s="14" t="s">
        <v>1210</v>
      </c>
      <c r="E441" s="14" t="s">
        <v>1210</v>
      </c>
      <c r="F441" s="14" t="s">
        <v>1210</v>
      </c>
      <c r="G441" s="14" t="s">
        <v>1210</v>
      </c>
      <c r="H441" s="14" t="s">
        <v>1210</v>
      </c>
      <c r="I441" s="16">
        <v>8712285336829</v>
      </c>
      <c r="J441" s="26" t="s">
        <v>22</v>
      </c>
      <c r="K441" s="26">
        <v>94039010</v>
      </c>
      <c r="L441" s="25">
        <v>1</v>
      </c>
      <c r="M441" s="14">
        <v>144</v>
      </c>
      <c r="N441" s="15">
        <v>1.32</v>
      </c>
      <c r="O441" s="15" t="s">
        <v>406</v>
      </c>
      <c r="P441" s="13">
        <v>3390</v>
      </c>
      <c r="Q441" s="88"/>
    </row>
    <row r="442" spans="1:18" x14ac:dyDescent="0.25">
      <c r="A442" s="237" t="s">
        <v>405</v>
      </c>
      <c r="B442" s="44" t="s">
        <v>404</v>
      </c>
      <c r="C442" s="14" t="s">
        <v>20</v>
      </c>
      <c r="D442" s="14" t="s">
        <v>1210</v>
      </c>
      <c r="E442" s="14" t="s">
        <v>1210</v>
      </c>
      <c r="F442" s="14" t="s">
        <v>1210</v>
      </c>
      <c r="G442" s="14" t="s">
        <v>1210</v>
      </c>
      <c r="H442" s="14" t="s">
        <v>1210</v>
      </c>
      <c r="I442" s="16">
        <v>8712285342967</v>
      </c>
      <c r="J442" s="26" t="s">
        <v>22</v>
      </c>
      <c r="K442" s="26">
        <v>94039010</v>
      </c>
      <c r="L442" s="25">
        <v>1</v>
      </c>
      <c r="M442" s="14">
        <v>352</v>
      </c>
      <c r="N442" s="15">
        <v>2.5</v>
      </c>
      <c r="O442" s="15" t="s">
        <v>398</v>
      </c>
      <c r="P442" s="13">
        <v>3690</v>
      </c>
      <c r="Q442" s="88"/>
    </row>
    <row r="443" spans="1:18" x14ac:dyDescent="0.25">
      <c r="A443" s="237" t="s">
        <v>403</v>
      </c>
      <c r="B443" s="44" t="s">
        <v>402</v>
      </c>
      <c r="C443" s="14" t="s">
        <v>20</v>
      </c>
      <c r="D443" s="14" t="s">
        <v>1210</v>
      </c>
      <c r="E443" s="14" t="s">
        <v>1210</v>
      </c>
      <c r="F443" s="14" t="s">
        <v>1210</v>
      </c>
      <c r="G443" s="14" t="s">
        <v>1210</v>
      </c>
      <c r="H443" s="14" t="s">
        <v>1210</v>
      </c>
      <c r="I443" s="16">
        <v>8712285343223</v>
      </c>
      <c r="J443" s="26" t="s">
        <v>22</v>
      </c>
      <c r="K443" s="26">
        <v>94039010</v>
      </c>
      <c r="L443" s="25">
        <v>1</v>
      </c>
      <c r="M443" s="14">
        <v>352</v>
      </c>
      <c r="N443" s="15">
        <v>1.9</v>
      </c>
      <c r="O443" s="15" t="s">
        <v>398</v>
      </c>
      <c r="P443" s="13">
        <v>2190</v>
      </c>
      <c r="Q443" s="88"/>
    </row>
    <row r="444" spans="1:18" x14ac:dyDescent="0.25">
      <c r="A444" s="237" t="s">
        <v>401</v>
      </c>
      <c r="B444" s="44" t="s">
        <v>569</v>
      </c>
      <c r="C444" s="14" t="s">
        <v>20</v>
      </c>
      <c r="D444" s="14" t="s">
        <v>1210</v>
      </c>
      <c r="E444" s="14" t="s">
        <v>1210</v>
      </c>
      <c r="F444" s="14" t="s">
        <v>1210</v>
      </c>
      <c r="G444" s="14" t="s">
        <v>1210</v>
      </c>
      <c r="H444" s="14" t="s">
        <v>1210</v>
      </c>
      <c r="I444" s="16">
        <v>8712285343247</v>
      </c>
      <c r="J444" s="26" t="s">
        <v>22</v>
      </c>
      <c r="K444" s="26">
        <v>94039010</v>
      </c>
      <c r="L444" s="25">
        <v>1</v>
      </c>
      <c r="M444" s="14">
        <v>352</v>
      </c>
      <c r="N444" s="15">
        <v>1.5</v>
      </c>
      <c r="O444" s="15" t="s">
        <v>398</v>
      </c>
      <c r="P444" s="13">
        <v>3090</v>
      </c>
      <c r="Q444" s="88"/>
    </row>
    <row r="445" spans="1:18" x14ac:dyDescent="0.25">
      <c r="A445" s="237" t="s">
        <v>400</v>
      </c>
      <c r="B445" s="44" t="s">
        <v>399</v>
      </c>
      <c r="C445" s="14" t="s">
        <v>20</v>
      </c>
      <c r="D445" s="14" t="s">
        <v>1210</v>
      </c>
      <c r="E445" s="14" t="s">
        <v>1210</v>
      </c>
      <c r="F445" s="14" t="s">
        <v>1210</v>
      </c>
      <c r="G445" s="14" t="s">
        <v>1210</v>
      </c>
      <c r="H445" s="14" t="s">
        <v>1210</v>
      </c>
      <c r="I445" s="16">
        <v>8712285343261</v>
      </c>
      <c r="J445" s="26" t="s">
        <v>22</v>
      </c>
      <c r="K445" s="26">
        <v>94039010</v>
      </c>
      <c r="L445" s="25">
        <v>1</v>
      </c>
      <c r="M445" s="14">
        <v>352</v>
      </c>
      <c r="N445" s="15">
        <v>1.8</v>
      </c>
      <c r="O445" s="15" t="s">
        <v>398</v>
      </c>
      <c r="P445" s="13">
        <v>2890</v>
      </c>
      <c r="Q445" s="88"/>
    </row>
    <row r="446" spans="1:18" x14ac:dyDescent="0.25">
      <c r="A446" s="237" t="s">
        <v>586</v>
      </c>
      <c r="B446" s="44" t="s">
        <v>409</v>
      </c>
      <c r="C446" s="14" t="s">
        <v>20</v>
      </c>
      <c r="D446" s="14" t="s">
        <v>1210</v>
      </c>
      <c r="E446" s="14" t="s">
        <v>1210</v>
      </c>
      <c r="F446" s="14" t="s">
        <v>1210</v>
      </c>
      <c r="G446" s="14" t="s">
        <v>1210</v>
      </c>
      <c r="H446" s="14" t="s">
        <v>1210</v>
      </c>
      <c r="I446" s="16">
        <v>8712285346842</v>
      </c>
      <c r="J446" s="26" t="s">
        <v>22</v>
      </c>
      <c r="K446" s="26">
        <v>94039010</v>
      </c>
      <c r="L446" s="25">
        <v>1</v>
      </c>
      <c r="M446" s="14">
        <v>1320</v>
      </c>
      <c r="N446" s="15">
        <v>1.1599999999999999</v>
      </c>
      <c r="O446" s="15" t="s">
        <v>585</v>
      </c>
      <c r="P446" s="13">
        <v>3890</v>
      </c>
      <c r="Q446" s="88"/>
    </row>
    <row r="447" spans="1:18" x14ac:dyDescent="0.25">
      <c r="A447" s="121"/>
      <c r="B447" s="44"/>
      <c r="C447" s="14"/>
      <c r="D447" s="14"/>
      <c r="E447" s="14"/>
      <c r="F447" s="14"/>
      <c r="G447" s="14"/>
      <c r="H447" s="14"/>
      <c r="I447" s="63"/>
      <c r="J447" s="26"/>
      <c r="K447" s="26"/>
      <c r="L447" s="25"/>
      <c r="M447" s="14"/>
      <c r="N447" s="15"/>
      <c r="O447" s="15"/>
      <c r="P447" s="13"/>
    </row>
    <row r="448" spans="1:18" customFormat="1" x14ac:dyDescent="0.25">
      <c r="A448" s="236"/>
      <c r="B448" s="47" t="s">
        <v>1458</v>
      </c>
      <c r="C448" s="48"/>
      <c r="D448" s="48"/>
      <c r="E448" s="48"/>
      <c r="F448" s="48"/>
      <c r="G448" s="48"/>
      <c r="H448" s="48"/>
      <c r="I448" s="50"/>
      <c r="J448" s="50"/>
      <c r="K448" s="50"/>
      <c r="L448" s="51"/>
      <c r="M448" s="51"/>
      <c r="N448" s="52"/>
      <c r="O448" s="53"/>
      <c r="P448" s="53"/>
      <c r="Q448" s="208"/>
      <c r="R448" s="165"/>
    </row>
    <row r="449" spans="1:18" x14ac:dyDescent="0.25">
      <c r="A449" s="237" t="s">
        <v>778</v>
      </c>
      <c r="B449" s="44" t="s">
        <v>783</v>
      </c>
      <c r="C449" s="14" t="s">
        <v>25</v>
      </c>
      <c r="D449" s="14" t="s">
        <v>1210</v>
      </c>
      <c r="E449" s="14" t="s">
        <v>1210</v>
      </c>
      <c r="F449" s="14" t="s">
        <v>1210</v>
      </c>
      <c r="G449" s="14" t="s">
        <v>1210</v>
      </c>
      <c r="H449" s="14" t="s">
        <v>1210</v>
      </c>
      <c r="I449" s="16">
        <v>8712285341281</v>
      </c>
      <c r="J449" s="26"/>
      <c r="K449" s="26"/>
      <c r="L449" s="25">
        <v>1</v>
      </c>
      <c r="M449" s="14">
        <v>506</v>
      </c>
      <c r="N449" s="15">
        <v>1.3</v>
      </c>
      <c r="O449" s="15"/>
      <c r="P449" s="13">
        <v>6990</v>
      </c>
      <c r="Q449" s="88"/>
    </row>
    <row r="450" spans="1:18" x14ac:dyDescent="0.25">
      <c r="A450" s="237" t="s">
        <v>51</v>
      </c>
      <c r="B450" s="44" t="s">
        <v>50</v>
      </c>
      <c r="C450" s="14" t="s">
        <v>25</v>
      </c>
      <c r="D450" s="14" t="s">
        <v>1210</v>
      </c>
      <c r="E450" s="14" t="s">
        <v>1210</v>
      </c>
      <c r="F450" s="14" t="s">
        <v>1210</v>
      </c>
      <c r="G450" s="14" t="s">
        <v>1210</v>
      </c>
      <c r="H450" s="14" t="s">
        <v>1210</v>
      </c>
      <c r="I450" s="16">
        <v>8712285341304</v>
      </c>
      <c r="J450" s="26" t="s">
        <v>22</v>
      </c>
      <c r="K450" s="26">
        <v>76109090</v>
      </c>
      <c r="L450" s="25">
        <v>1</v>
      </c>
      <c r="M450" s="14">
        <v>437</v>
      </c>
      <c r="N450" s="15">
        <v>0.442</v>
      </c>
      <c r="O450" s="15" t="s">
        <v>49</v>
      </c>
      <c r="P450" s="13">
        <v>769</v>
      </c>
      <c r="Q450" s="88"/>
    </row>
    <row r="451" spans="1:18" x14ac:dyDescent="0.25">
      <c r="A451" s="237" t="s">
        <v>779</v>
      </c>
      <c r="B451" s="44" t="s">
        <v>784</v>
      </c>
      <c r="C451" s="14" t="s">
        <v>25</v>
      </c>
      <c r="D451" s="14" t="s">
        <v>1210</v>
      </c>
      <c r="E451" s="14" t="s">
        <v>1210</v>
      </c>
      <c r="F451" s="14" t="s">
        <v>1210</v>
      </c>
      <c r="G451" s="14" t="s">
        <v>1210</v>
      </c>
      <c r="H451" s="14" t="s">
        <v>1210</v>
      </c>
      <c r="I451" s="16">
        <v>8712285353246</v>
      </c>
      <c r="J451" s="26" t="s">
        <v>22</v>
      </c>
      <c r="K451" s="26">
        <v>76109090</v>
      </c>
      <c r="L451" s="25">
        <v>1</v>
      </c>
      <c r="M451" s="14">
        <v>1</v>
      </c>
      <c r="N451" s="15">
        <v>5</v>
      </c>
      <c r="O451" s="15" t="s">
        <v>822</v>
      </c>
      <c r="P451" s="13">
        <v>2490</v>
      </c>
      <c r="Q451" s="88"/>
    </row>
    <row r="452" spans="1:18" x14ac:dyDescent="0.25">
      <c r="A452" s="237" t="s">
        <v>780</v>
      </c>
      <c r="B452" s="44" t="s">
        <v>785</v>
      </c>
      <c r="C452" s="14" t="s">
        <v>25</v>
      </c>
      <c r="D452" s="14" t="s">
        <v>1210</v>
      </c>
      <c r="E452" s="14" t="s">
        <v>1210</v>
      </c>
      <c r="F452" s="14" t="s">
        <v>1210</v>
      </c>
      <c r="G452" s="14" t="s">
        <v>1210</v>
      </c>
      <c r="H452" s="14" t="s">
        <v>1210</v>
      </c>
      <c r="I452" s="16">
        <v>8712285353260</v>
      </c>
      <c r="J452" s="26" t="s">
        <v>22</v>
      </c>
      <c r="K452" s="26">
        <v>76109090</v>
      </c>
      <c r="L452" s="25">
        <v>1</v>
      </c>
      <c r="M452" s="14">
        <v>1</v>
      </c>
      <c r="N452" s="15">
        <v>11</v>
      </c>
      <c r="O452" s="15" t="s">
        <v>824</v>
      </c>
      <c r="P452" s="13">
        <v>40990</v>
      </c>
      <c r="Q452" s="88"/>
    </row>
    <row r="453" spans="1:18" x14ac:dyDescent="0.25">
      <c r="A453" s="237" t="s">
        <v>781</v>
      </c>
      <c r="B453" s="44" t="s">
        <v>786</v>
      </c>
      <c r="C453" s="14" t="s">
        <v>25</v>
      </c>
      <c r="D453" s="14" t="s">
        <v>1210</v>
      </c>
      <c r="E453" s="14" t="s">
        <v>1210</v>
      </c>
      <c r="F453" s="14" t="s">
        <v>1210</v>
      </c>
      <c r="G453" s="14" t="s">
        <v>1210</v>
      </c>
      <c r="H453" s="14" t="s">
        <v>1210</v>
      </c>
      <c r="I453" s="16">
        <v>8712285353284</v>
      </c>
      <c r="J453" s="26" t="s">
        <v>22</v>
      </c>
      <c r="K453" s="26">
        <v>76109090</v>
      </c>
      <c r="L453" s="25">
        <v>1</v>
      </c>
      <c r="M453" s="14">
        <v>1</v>
      </c>
      <c r="N453" s="15">
        <v>11</v>
      </c>
      <c r="O453" s="15" t="s">
        <v>823</v>
      </c>
      <c r="P453" s="13">
        <v>33990</v>
      </c>
      <c r="Q453" s="88"/>
    </row>
    <row r="454" spans="1:18" x14ac:dyDescent="0.25">
      <c r="A454" s="237" t="s">
        <v>782</v>
      </c>
      <c r="B454" s="44" t="s">
        <v>787</v>
      </c>
      <c r="C454" s="14" t="s">
        <v>25</v>
      </c>
      <c r="D454" s="14" t="s">
        <v>1210</v>
      </c>
      <c r="E454" s="14" t="s">
        <v>1210</v>
      </c>
      <c r="F454" s="14" t="s">
        <v>1210</v>
      </c>
      <c r="G454" s="14" t="s">
        <v>1210</v>
      </c>
      <c r="H454" s="14" t="s">
        <v>1210</v>
      </c>
      <c r="I454" s="16">
        <v>8712285353307</v>
      </c>
      <c r="J454" s="26" t="s">
        <v>22</v>
      </c>
      <c r="K454" s="26">
        <v>76109090</v>
      </c>
      <c r="L454" s="25">
        <v>1</v>
      </c>
      <c r="M454" s="14">
        <v>1</v>
      </c>
      <c r="N454" s="15">
        <v>11</v>
      </c>
      <c r="O454" s="15" t="s">
        <v>823</v>
      </c>
      <c r="P454" s="13">
        <v>33990</v>
      </c>
      <c r="Q454" s="88"/>
    </row>
    <row r="455" spans="1:18" ht="13.5" customHeight="1" x14ac:dyDescent="0.25">
      <c r="A455" s="121"/>
      <c r="B455" s="44"/>
      <c r="C455" s="14"/>
      <c r="D455" s="14"/>
      <c r="E455" s="14"/>
      <c r="F455" s="14"/>
      <c r="G455" s="14"/>
      <c r="H455" s="14"/>
      <c r="I455" s="63"/>
      <c r="J455" s="26"/>
      <c r="K455" s="26"/>
      <c r="L455" s="25"/>
      <c r="M455" s="14"/>
      <c r="N455" s="15"/>
      <c r="O455" s="15"/>
      <c r="P455" s="13"/>
    </row>
    <row r="456" spans="1:18" customFormat="1" x14ac:dyDescent="0.25">
      <c r="A456" s="236"/>
      <c r="B456" s="47" t="s">
        <v>892</v>
      </c>
      <c r="C456" s="48"/>
      <c r="D456" s="48"/>
      <c r="E456" s="48"/>
      <c r="F456" s="48"/>
      <c r="G456" s="48"/>
      <c r="H456" s="48"/>
      <c r="I456" s="49"/>
      <c r="J456" s="50"/>
      <c r="K456" s="50"/>
      <c r="L456" s="51"/>
      <c r="M456" s="52"/>
      <c r="N456" s="52"/>
      <c r="O456" s="53"/>
      <c r="P456" s="53"/>
      <c r="Q456" s="208"/>
      <c r="R456" s="165"/>
    </row>
    <row r="457" spans="1:18" x14ac:dyDescent="0.25">
      <c r="A457" s="237" t="s">
        <v>1416</v>
      </c>
      <c r="B457" s="44" t="s">
        <v>1093</v>
      </c>
      <c r="C457" s="14" t="s">
        <v>20</v>
      </c>
      <c r="D457" s="14" t="s">
        <v>1210</v>
      </c>
      <c r="E457" s="14" t="s">
        <v>1210</v>
      </c>
      <c r="F457" s="14" t="s">
        <v>1210</v>
      </c>
      <c r="G457" s="14" t="s">
        <v>1210</v>
      </c>
      <c r="H457" s="14" t="s">
        <v>1210</v>
      </c>
      <c r="I457" s="16">
        <v>8712285418303</v>
      </c>
      <c r="J457" s="26" t="s">
        <v>60</v>
      </c>
      <c r="K457" s="26" t="s">
        <v>44</v>
      </c>
      <c r="L457" s="125">
        <v>1</v>
      </c>
      <c r="M457" s="63"/>
      <c r="N457" s="126">
        <v>1.9</v>
      </c>
      <c r="O457" s="15"/>
      <c r="P457" s="13">
        <v>2590</v>
      </c>
      <c r="Q457" s="88" t="s">
        <v>1244</v>
      </c>
    </row>
    <row r="458" spans="1:18" x14ac:dyDescent="0.25">
      <c r="A458" s="237" t="s">
        <v>1417</v>
      </c>
      <c r="B458" s="44" t="s">
        <v>1094</v>
      </c>
      <c r="C458" s="14" t="s">
        <v>20</v>
      </c>
      <c r="D458" s="14" t="s">
        <v>1210</v>
      </c>
      <c r="E458" s="14" t="s">
        <v>1210</v>
      </c>
      <c r="F458" s="14" t="s">
        <v>1210</v>
      </c>
      <c r="G458" s="14" t="s">
        <v>1210</v>
      </c>
      <c r="H458" s="14" t="s">
        <v>1210</v>
      </c>
      <c r="I458" s="16">
        <v>8712285418327</v>
      </c>
      <c r="J458" s="26" t="s">
        <v>60</v>
      </c>
      <c r="K458" s="26" t="s">
        <v>44</v>
      </c>
      <c r="L458" s="125">
        <v>1</v>
      </c>
      <c r="M458" s="63"/>
      <c r="N458" s="126">
        <v>3.2</v>
      </c>
      <c r="O458" s="15"/>
      <c r="P458" s="13">
        <v>3990</v>
      </c>
      <c r="Q458" s="88" t="s">
        <v>1244</v>
      </c>
    </row>
    <row r="459" spans="1:18" x14ac:dyDescent="0.25">
      <c r="A459" s="237" t="s">
        <v>1418</v>
      </c>
      <c r="B459" s="44" t="s">
        <v>1095</v>
      </c>
      <c r="C459" s="14" t="s">
        <v>20</v>
      </c>
      <c r="D459" s="14" t="s">
        <v>1210</v>
      </c>
      <c r="E459" s="14" t="s">
        <v>1210</v>
      </c>
      <c r="F459" s="14" t="s">
        <v>1210</v>
      </c>
      <c r="G459" s="14" t="s">
        <v>1210</v>
      </c>
      <c r="H459" s="14" t="s">
        <v>1210</v>
      </c>
      <c r="I459" s="16">
        <v>8712285418341</v>
      </c>
      <c r="J459" s="26" t="s">
        <v>60</v>
      </c>
      <c r="K459" s="26" t="s">
        <v>44</v>
      </c>
      <c r="L459" s="125">
        <v>1</v>
      </c>
      <c r="M459" s="63"/>
      <c r="N459" s="126">
        <v>4.2</v>
      </c>
      <c r="O459" s="15"/>
      <c r="P459" s="13">
        <v>4990</v>
      </c>
      <c r="Q459" s="88" t="s">
        <v>1244</v>
      </c>
    </row>
    <row r="460" spans="1:18" x14ac:dyDescent="0.25">
      <c r="A460" s="237" t="s">
        <v>1419</v>
      </c>
      <c r="B460" s="44" t="s">
        <v>1096</v>
      </c>
      <c r="C460" s="14" t="s">
        <v>20</v>
      </c>
      <c r="D460" s="14" t="s">
        <v>1210</v>
      </c>
      <c r="E460" s="14" t="s">
        <v>1210</v>
      </c>
      <c r="F460" s="14" t="s">
        <v>1210</v>
      </c>
      <c r="G460" s="14" t="s">
        <v>1210</v>
      </c>
      <c r="H460" s="14" t="s">
        <v>1210</v>
      </c>
      <c r="I460" s="16">
        <v>8712285418365</v>
      </c>
      <c r="J460" s="26" t="s">
        <v>60</v>
      </c>
      <c r="K460" s="26" t="s">
        <v>44</v>
      </c>
      <c r="L460" s="125">
        <v>1</v>
      </c>
      <c r="M460" s="63"/>
      <c r="N460" s="126">
        <v>5.2</v>
      </c>
      <c r="O460" s="15"/>
      <c r="P460" s="13">
        <v>5590</v>
      </c>
      <c r="Q460" s="88" t="s">
        <v>1244</v>
      </c>
    </row>
    <row r="461" spans="1:18" x14ac:dyDescent="0.25">
      <c r="A461" s="237" t="s">
        <v>1176</v>
      </c>
      <c r="B461" s="44" t="s">
        <v>1177</v>
      </c>
      <c r="C461" s="14" t="s">
        <v>20</v>
      </c>
      <c r="D461" s="14" t="s">
        <v>1210</v>
      </c>
      <c r="E461" s="14" t="s">
        <v>1210</v>
      </c>
      <c r="F461" s="14" t="s">
        <v>1210</v>
      </c>
      <c r="G461" s="14" t="s">
        <v>1210</v>
      </c>
      <c r="H461" s="14" t="s">
        <v>1210</v>
      </c>
      <c r="I461" s="16">
        <v>8712285409509</v>
      </c>
      <c r="J461" s="26" t="s">
        <v>33</v>
      </c>
      <c r="K461" s="26" t="s">
        <v>37</v>
      </c>
      <c r="L461" s="125">
        <v>1</v>
      </c>
      <c r="M461" s="63">
        <v>25</v>
      </c>
      <c r="N461" s="126">
        <v>0.41</v>
      </c>
      <c r="O461" s="15"/>
      <c r="P461" s="13">
        <v>419</v>
      </c>
      <c r="Q461" s="88"/>
    </row>
    <row r="462" spans="1:18" x14ac:dyDescent="0.25">
      <c r="A462" s="237" t="s">
        <v>889</v>
      </c>
      <c r="B462" s="44" t="s">
        <v>1426</v>
      </c>
      <c r="C462" s="14" t="s">
        <v>20</v>
      </c>
      <c r="D462" s="14" t="s">
        <v>1210</v>
      </c>
      <c r="E462" s="14" t="s">
        <v>1210</v>
      </c>
      <c r="F462" s="14" t="s">
        <v>1210</v>
      </c>
      <c r="G462" s="14" t="s">
        <v>1210</v>
      </c>
      <c r="H462" s="14" t="s">
        <v>1210</v>
      </c>
      <c r="I462" s="16">
        <v>8712285406881</v>
      </c>
      <c r="J462" s="26" t="s">
        <v>803</v>
      </c>
      <c r="K462" s="26" t="s">
        <v>810</v>
      </c>
      <c r="L462" s="125">
        <v>1</v>
      </c>
      <c r="M462" s="63">
        <v>320</v>
      </c>
      <c r="N462" s="126">
        <v>1</v>
      </c>
      <c r="O462" s="15"/>
      <c r="P462" s="13">
        <v>1699</v>
      </c>
      <c r="Q462" s="88"/>
    </row>
    <row r="463" spans="1:18" x14ac:dyDescent="0.25">
      <c r="A463" s="237" t="s">
        <v>890</v>
      </c>
      <c r="B463" s="44" t="s">
        <v>1097</v>
      </c>
      <c r="C463" s="14" t="s">
        <v>20</v>
      </c>
      <c r="D463" s="14" t="s">
        <v>1210</v>
      </c>
      <c r="E463" s="14" t="s">
        <v>1210</v>
      </c>
      <c r="F463" s="14" t="s">
        <v>1210</v>
      </c>
      <c r="G463" s="14" t="s">
        <v>1210</v>
      </c>
      <c r="H463" s="14" t="s">
        <v>1210</v>
      </c>
      <c r="I463" s="16">
        <v>8712285406904</v>
      </c>
      <c r="J463" s="26" t="s">
        <v>803</v>
      </c>
      <c r="K463" s="26" t="s">
        <v>810</v>
      </c>
      <c r="L463" s="125">
        <v>1</v>
      </c>
      <c r="M463" s="63"/>
      <c r="N463" s="126">
        <v>0.17</v>
      </c>
      <c r="O463" s="15"/>
      <c r="P463" s="13">
        <v>1049</v>
      </c>
      <c r="Q463" s="88"/>
    </row>
    <row r="464" spans="1:18" x14ac:dyDescent="0.25">
      <c r="A464" s="237" t="s">
        <v>891</v>
      </c>
      <c r="B464" s="44" t="s">
        <v>1098</v>
      </c>
      <c r="C464" s="14" t="s">
        <v>20</v>
      </c>
      <c r="D464" s="14" t="s">
        <v>1210</v>
      </c>
      <c r="E464" s="14" t="s">
        <v>1210</v>
      </c>
      <c r="F464" s="14" t="s">
        <v>1210</v>
      </c>
      <c r="G464" s="14" t="s">
        <v>1210</v>
      </c>
      <c r="H464" s="14" t="s">
        <v>1210</v>
      </c>
      <c r="I464" s="16">
        <v>8712285407628</v>
      </c>
      <c r="J464" s="26" t="s">
        <v>22</v>
      </c>
      <c r="K464" s="26" t="s">
        <v>810</v>
      </c>
      <c r="L464" s="125">
        <v>1</v>
      </c>
      <c r="M464" s="63"/>
      <c r="N464" s="126">
        <v>0.43</v>
      </c>
      <c r="O464" s="15"/>
      <c r="P464" s="13">
        <v>1649</v>
      </c>
      <c r="Q464" s="88"/>
    </row>
    <row r="465" spans="1:18" x14ac:dyDescent="0.25">
      <c r="A465" s="237" t="s">
        <v>1178</v>
      </c>
      <c r="B465" s="44" t="s">
        <v>1197</v>
      </c>
      <c r="C465" s="14" t="s">
        <v>20</v>
      </c>
      <c r="D465" s="14" t="s">
        <v>1210</v>
      </c>
      <c r="E465" s="14" t="s">
        <v>1210</v>
      </c>
      <c r="F465" s="14" t="s">
        <v>1210</v>
      </c>
      <c r="G465" s="14" t="s">
        <v>1210</v>
      </c>
      <c r="H465" s="14" t="s">
        <v>1210</v>
      </c>
      <c r="I465" s="16">
        <v>8712285411045</v>
      </c>
      <c r="J465" s="26" t="s">
        <v>803</v>
      </c>
      <c r="K465" s="26" t="s">
        <v>810</v>
      </c>
      <c r="L465" s="125">
        <v>1</v>
      </c>
      <c r="M465" s="63"/>
      <c r="N465" s="126">
        <v>0.17</v>
      </c>
      <c r="O465" s="15"/>
      <c r="P465" s="13">
        <v>1049</v>
      </c>
      <c r="Q465" s="88"/>
    </row>
    <row r="466" spans="1:18" x14ac:dyDescent="0.25">
      <c r="A466" s="237" t="s">
        <v>1420</v>
      </c>
      <c r="B466" s="44" t="s">
        <v>1424</v>
      </c>
      <c r="C466" s="14" t="s">
        <v>20</v>
      </c>
      <c r="D466" s="14" t="s">
        <v>1210</v>
      </c>
      <c r="E466" s="14" t="s">
        <v>1210</v>
      </c>
      <c r="F466" s="14" t="s">
        <v>1210</v>
      </c>
      <c r="G466" s="14" t="s">
        <v>1210</v>
      </c>
      <c r="H466" s="14" t="s">
        <v>1210</v>
      </c>
      <c r="I466" s="16">
        <v>8712285418266</v>
      </c>
      <c r="J466" s="26" t="s">
        <v>22</v>
      </c>
      <c r="K466" s="26">
        <v>83025000</v>
      </c>
      <c r="L466" s="125">
        <v>1</v>
      </c>
      <c r="M466" s="63"/>
      <c r="N466" s="126">
        <v>1.5</v>
      </c>
      <c r="O466" s="15"/>
      <c r="P466" s="13">
        <v>2990</v>
      </c>
      <c r="Q466" s="88" t="s">
        <v>52</v>
      </c>
    </row>
    <row r="467" spans="1:18" x14ac:dyDescent="0.25">
      <c r="A467" s="237" t="s">
        <v>1421</v>
      </c>
      <c r="B467" s="44" t="s">
        <v>1428</v>
      </c>
      <c r="C467" s="14" t="s">
        <v>20</v>
      </c>
      <c r="D467" s="14" t="s">
        <v>1210</v>
      </c>
      <c r="E467" s="14" t="s">
        <v>1210</v>
      </c>
      <c r="F467" s="14" t="s">
        <v>1210</v>
      </c>
      <c r="G467" s="14" t="s">
        <v>1210</v>
      </c>
      <c r="H467" s="14" t="s">
        <v>1210</v>
      </c>
      <c r="I467" s="16">
        <v>8712285417306</v>
      </c>
      <c r="J467" s="26" t="s">
        <v>22</v>
      </c>
      <c r="K467" s="26">
        <v>83025000</v>
      </c>
      <c r="L467" s="125">
        <v>1</v>
      </c>
      <c r="M467" s="63">
        <v>800</v>
      </c>
      <c r="N467" s="126">
        <v>0.52</v>
      </c>
      <c r="O467" s="15"/>
      <c r="P467" s="13">
        <v>1799</v>
      </c>
      <c r="Q467" s="88" t="s">
        <v>1425</v>
      </c>
    </row>
    <row r="468" spans="1:18" x14ac:dyDescent="0.25">
      <c r="A468" s="237" t="s">
        <v>1422</v>
      </c>
      <c r="B468" s="44" t="s">
        <v>1427</v>
      </c>
      <c r="C468" s="14" t="s">
        <v>20</v>
      </c>
      <c r="D468" s="14" t="s">
        <v>1210</v>
      </c>
      <c r="E468" s="14" t="s">
        <v>1210</v>
      </c>
      <c r="F468" s="14" t="s">
        <v>1210</v>
      </c>
      <c r="G468" s="14" t="s">
        <v>1210</v>
      </c>
      <c r="H468" s="14" t="s">
        <v>1210</v>
      </c>
      <c r="I468" s="16">
        <v>8712285418280</v>
      </c>
      <c r="J468" s="26" t="s">
        <v>22</v>
      </c>
      <c r="K468" s="26">
        <v>83025000</v>
      </c>
      <c r="L468" s="125">
        <v>1</v>
      </c>
      <c r="M468" s="63">
        <v>300</v>
      </c>
      <c r="N468" s="126">
        <v>1.4</v>
      </c>
      <c r="O468" s="15"/>
      <c r="P468" s="13">
        <v>2390</v>
      </c>
      <c r="Q468" s="88" t="s">
        <v>1425</v>
      </c>
    </row>
    <row r="469" spans="1:18" x14ac:dyDescent="0.25">
      <c r="A469" s="237" t="s">
        <v>1423</v>
      </c>
      <c r="B469" s="44" t="s">
        <v>1429</v>
      </c>
      <c r="C469" s="14" t="s">
        <v>20</v>
      </c>
      <c r="D469" s="14" t="s">
        <v>1210</v>
      </c>
      <c r="E469" s="14" t="s">
        <v>1210</v>
      </c>
      <c r="F469" s="14" t="s">
        <v>1210</v>
      </c>
      <c r="G469" s="14" t="s">
        <v>1210</v>
      </c>
      <c r="H469" s="14" t="s">
        <v>1210</v>
      </c>
      <c r="I469" s="16">
        <v>8712285418723</v>
      </c>
      <c r="J469" s="26" t="s">
        <v>22</v>
      </c>
      <c r="K469" s="26">
        <v>83025000</v>
      </c>
      <c r="L469" s="125">
        <v>1</v>
      </c>
      <c r="M469" s="63">
        <v>28</v>
      </c>
      <c r="N469" s="126">
        <v>7.8</v>
      </c>
      <c r="O469" s="15"/>
      <c r="P469" s="13">
        <v>11990</v>
      </c>
      <c r="Q469" s="88" t="s">
        <v>1425</v>
      </c>
    </row>
    <row r="470" spans="1:18" x14ac:dyDescent="0.25">
      <c r="A470" s="237" t="s">
        <v>1179</v>
      </c>
      <c r="B470" s="44" t="s">
        <v>1198</v>
      </c>
      <c r="C470" s="14" t="s">
        <v>20</v>
      </c>
      <c r="D470" s="14" t="s">
        <v>1210</v>
      </c>
      <c r="E470" s="14" t="s">
        <v>1210</v>
      </c>
      <c r="F470" s="14" t="s">
        <v>1210</v>
      </c>
      <c r="G470" s="14" t="s">
        <v>1210</v>
      </c>
      <c r="H470" s="14" t="s">
        <v>1210</v>
      </c>
      <c r="I470" s="16">
        <v>8712285411069</v>
      </c>
      <c r="J470" s="26" t="s">
        <v>22</v>
      </c>
      <c r="K470" s="26">
        <v>83025000</v>
      </c>
      <c r="L470" s="125">
        <v>1</v>
      </c>
      <c r="M470" s="63"/>
      <c r="N470" s="126">
        <v>1.4</v>
      </c>
      <c r="O470" s="15"/>
      <c r="P470" s="13">
        <v>2490</v>
      </c>
      <c r="Q470" s="88"/>
    </row>
    <row r="471" spans="1:18" x14ac:dyDescent="0.25">
      <c r="A471" s="237" t="s">
        <v>1180</v>
      </c>
      <c r="B471" s="44" t="s">
        <v>1329</v>
      </c>
      <c r="C471" s="14" t="s">
        <v>20</v>
      </c>
      <c r="D471" s="14" t="s">
        <v>1210</v>
      </c>
      <c r="E471" s="14" t="s">
        <v>1210</v>
      </c>
      <c r="F471" s="14" t="s">
        <v>1210</v>
      </c>
      <c r="G471" s="14" t="s">
        <v>1210</v>
      </c>
      <c r="H471" s="14" t="s">
        <v>1210</v>
      </c>
      <c r="I471" s="16">
        <v>8712285411083</v>
      </c>
      <c r="J471" s="26" t="s">
        <v>22</v>
      </c>
      <c r="K471" s="26">
        <v>83025000</v>
      </c>
      <c r="L471" s="125">
        <v>1</v>
      </c>
      <c r="M471" s="63"/>
      <c r="N471" s="126">
        <v>1.93</v>
      </c>
      <c r="O471" s="15"/>
      <c r="P471" s="13">
        <v>7190</v>
      </c>
      <c r="Q471" s="88"/>
    </row>
    <row r="472" spans="1:18" x14ac:dyDescent="0.25">
      <c r="A472" s="237" t="s">
        <v>1181</v>
      </c>
      <c r="B472" s="44" t="s">
        <v>1328</v>
      </c>
      <c r="C472" s="14" t="s">
        <v>20</v>
      </c>
      <c r="D472" s="14" t="s">
        <v>1210</v>
      </c>
      <c r="E472" s="14" t="s">
        <v>1210</v>
      </c>
      <c r="F472" s="14" t="s">
        <v>1210</v>
      </c>
      <c r="G472" s="14" t="s">
        <v>1210</v>
      </c>
      <c r="H472" s="14" t="s">
        <v>1210</v>
      </c>
      <c r="I472" s="16">
        <v>8712285411106</v>
      </c>
      <c r="J472" s="26" t="s">
        <v>22</v>
      </c>
      <c r="K472" s="26">
        <v>83025000</v>
      </c>
      <c r="L472" s="125">
        <v>1</v>
      </c>
      <c r="M472" s="63"/>
      <c r="N472" s="126">
        <v>2.81</v>
      </c>
      <c r="O472" s="15"/>
      <c r="P472" s="13">
        <v>8190</v>
      </c>
      <c r="Q472" s="88"/>
    </row>
    <row r="473" spans="1:18" x14ac:dyDescent="0.25">
      <c r="A473" s="237" t="s">
        <v>1182</v>
      </c>
      <c r="B473" s="44" t="s">
        <v>1327</v>
      </c>
      <c r="C473" s="14" t="s">
        <v>20</v>
      </c>
      <c r="D473" s="14" t="s">
        <v>1210</v>
      </c>
      <c r="E473" s="14" t="s">
        <v>1210</v>
      </c>
      <c r="F473" s="14" t="s">
        <v>1210</v>
      </c>
      <c r="G473" s="14" t="s">
        <v>1210</v>
      </c>
      <c r="H473" s="14" t="s">
        <v>1210</v>
      </c>
      <c r="I473" s="16">
        <v>8712285411120</v>
      </c>
      <c r="J473" s="26" t="s">
        <v>22</v>
      </c>
      <c r="K473" s="26">
        <v>83025000</v>
      </c>
      <c r="L473" s="125">
        <v>1</v>
      </c>
      <c r="M473" s="63"/>
      <c r="N473" s="126">
        <v>4.12</v>
      </c>
      <c r="O473" s="15"/>
      <c r="P473" s="13">
        <v>9490</v>
      </c>
      <c r="Q473" s="88" t="s">
        <v>1151</v>
      </c>
    </row>
    <row r="474" spans="1:18" x14ac:dyDescent="0.25">
      <c r="A474" s="121" t="s">
        <v>1302</v>
      </c>
      <c r="B474" s="220" t="s">
        <v>1305</v>
      </c>
      <c r="C474" s="14" t="s">
        <v>20</v>
      </c>
      <c r="D474" s="219" t="s">
        <v>1210</v>
      </c>
      <c r="E474" s="219" t="s">
        <v>1210</v>
      </c>
      <c r="F474" s="219" t="s">
        <v>1210</v>
      </c>
      <c r="G474" s="219" t="s">
        <v>1210</v>
      </c>
      <c r="H474" s="219" t="s">
        <v>1210</v>
      </c>
      <c r="I474" s="175">
        <v>8712285414749</v>
      </c>
      <c r="J474" s="26" t="s">
        <v>22</v>
      </c>
      <c r="K474" s="26">
        <v>83025000</v>
      </c>
      <c r="L474" s="219">
        <v>1</v>
      </c>
      <c r="M474" s="175"/>
      <c r="N474" s="221" t="s">
        <v>1210</v>
      </c>
      <c r="O474" s="221" t="s">
        <v>1210</v>
      </c>
      <c r="P474" s="13">
        <v>4490</v>
      </c>
      <c r="Q474" s="88" t="s">
        <v>52</v>
      </c>
    </row>
    <row r="475" spans="1:18" x14ac:dyDescent="0.25">
      <c r="A475" s="121" t="s">
        <v>1303</v>
      </c>
      <c r="B475" s="220" t="s">
        <v>1304</v>
      </c>
      <c r="C475" s="14" t="s">
        <v>20</v>
      </c>
      <c r="D475" s="219" t="s">
        <v>1210</v>
      </c>
      <c r="E475" s="219" t="s">
        <v>1210</v>
      </c>
      <c r="F475" s="219" t="s">
        <v>1210</v>
      </c>
      <c r="G475" s="219" t="s">
        <v>1210</v>
      </c>
      <c r="H475" s="219" t="s">
        <v>1210</v>
      </c>
      <c r="I475" s="175">
        <v>8712285415043</v>
      </c>
      <c r="J475" s="26" t="s">
        <v>22</v>
      </c>
      <c r="K475" s="26">
        <v>83025000</v>
      </c>
      <c r="L475" s="219">
        <v>1</v>
      </c>
      <c r="M475" s="175"/>
      <c r="N475" s="221" t="s">
        <v>1210</v>
      </c>
      <c r="O475" s="221" t="s">
        <v>1210</v>
      </c>
      <c r="P475" s="13">
        <v>2990</v>
      </c>
      <c r="Q475" s="88" t="s">
        <v>52</v>
      </c>
    </row>
    <row r="476" spans="1:18" x14ac:dyDescent="0.25">
      <c r="A476" s="237" t="s">
        <v>58</v>
      </c>
      <c r="B476" s="44" t="s">
        <v>1196</v>
      </c>
      <c r="C476" s="14" t="s">
        <v>20</v>
      </c>
      <c r="D476" s="14">
        <v>156</v>
      </c>
      <c r="E476" s="14" t="s">
        <v>1210</v>
      </c>
      <c r="F476" s="14" t="s">
        <v>1210</v>
      </c>
      <c r="G476" s="14" t="s">
        <v>1210</v>
      </c>
      <c r="H476" s="14" t="s">
        <v>1210</v>
      </c>
      <c r="I476" s="16">
        <v>8712285339363</v>
      </c>
      <c r="J476" s="26" t="s">
        <v>57</v>
      </c>
      <c r="K476" s="26">
        <v>76109090</v>
      </c>
      <c r="L476" s="25">
        <v>1</v>
      </c>
      <c r="M476" s="14">
        <v>49</v>
      </c>
      <c r="N476" s="15">
        <v>4.07</v>
      </c>
      <c r="O476" s="15" t="s">
        <v>56</v>
      </c>
      <c r="P476" s="13">
        <v>5090</v>
      </c>
      <c r="Q476" s="88" t="s">
        <v>1151</v>
      </c>
    </row>
    <row r="477" spans="1:18" x14ac:dyDescent="0.25">
      <c r="A477" s="237" t="s">
        <v>55</v>
      </c>
      <c r="B477" s="44" t="s">
        <v>54</v>
      </c>
      <c r="C477" s="14" t="s">
        <v>20</v>
      </c>
      <c r="D477" s="14" t="s">
        <v>1210</v>
      </c>
      <c r="E477" s="14" t="s">
        <v>1210</v>
      </c>
      <c r="F477" s="14" t="s">
        <v>1210</v>
      </c>
      <c r="G477" s="14" t="s">
        <v>1210</v>
      </c>
      <c r="H477" s="14" t="s">
        <v>1210</v>
      </c>
      <c r="I477" s="16">
        <v>8712285339387</v>
      </c>
      <c r="J477" s="26" t="s">
        <v>19</v>
      </c>
      <c r="K477" s="26">
        <v>83025000</v>
      </c>
      <c r="L477" s="25">
        <v>1</v>
      </c>
      <c r="M477" s="14">
        <v>340</v>
      </c>
      <c r="N477" s="15">
        <v>1.1200000000000001</v>
      </c>
      <c r="O477" s="15" t="s">
        <v>53</v>
      </c>
      <c r="P477" s="13">
        <v>2290</v>
      </c>
      <c r="Q477" s="88"/>
    </row>
    <row r="478" spans="1:18" x14ac:dyDescent="0.25">
      <c r="A478" s="121" t="s">
        <v>776</v>
      </c>
      <c r="B478" s="44" t="s">
        <v>777</v>
      </c>
      <c r="C478" s="14" t="s">
        <v>25</v>
      </c>
      <c r="D478" s="14" t="s">
        <v>1210</v>
      </c>
      <c r="E478" s="14" t="s">
        <v>1210</v>
      </c>
      <c r="F478" s="14" t="s">
        <v>1210</v>
      </c>
      <c r="G478" s="14" t="s">
        <v>1210</v>
      </c>
      <c r="H478" s="14" t="s">
        <v>1210</v>
      </c>
      <c r="I478" s="16" t="s">
        <v>1210</v>
      </c>
      <c r="J478" s="26" t="s">
        <v>22</v>
      </c>
      <c r="K478" s="26">
        <v>83025000</v>
      </c>
      <c r="L478" s="25">
        <v>1</v>
      </c>
      <c r="M478" s="14">
        <v>3000</v>
      </c>
      <c r="N478" s="15">
        <v>0.01</v>
      </c>
      <c r="O478" s="15"/>
      <c r="P478" s="13">
        <v>969</v>
      </c>
      <c r="Q478" s="88"/>
    </row>
    <row r="479" spans="1:18" x14ac:dyDescent="0.25">
      <c r="A479" s="251"/>
      <c r="B479" s="44"/>
      <c r="C479" s="14"/>
      <c r="D479" s="14"/>
      <c r="E479" s="14"/>
      <c r="F479" s="14"/>
      <c r="G479" s="14"/>
      <c r="H479" s="14"/>
      <c r="I479" s="16"/>
      <c r="J479" s="26"/>
      <c r="K479" s="26"/>
      <c r="L479" s="25"/>
      <c r="M479" s="14"/>
      <c r="N479" s="15"/>
      <c r="O479" s="15"/>
      <c r="P479" s="13"/>
    </row>
    <row r="480" spans="1:18" customFormat="1" x14ac:dyDescent="0.25">
      <c r="A480" s="236"/>
      <c r="B480" s="47" t="s">
        <v>1323</v>
      </c>
      <c r="C480" s="48"/>
      <c r="D480" s="48"/>
      <c r="E480" s="48"/>
      <c r="F480" s="48"/>
      <c r="G480" s="48"/>
      <c r="H480" s="48"/>
      <c r="I480" s="49"/>
      <c r="J480" s="50"/>
      <c r="K480" s="50"/>
      <c r="L480" s="51"/>
      <c r="M480" s="52"/>
      <c r="N480" s="52"/>
      <c r="O480" s="53"/>
      <c r="P480" s="53"/>
      <c r="Q480" s="208"/>
      <c r="R480" s="165"/>
    </row>
    <row r="481" spans="1:18" x14ac:dyDescent="0.25">
      <c r="A481" s="237" t="s">
        <v>603</v>
      </c>
      <c r="B481" s="44" t="s">
        <v>1109</v>
      </c>
      <c r="C481" s="14" t="s">
        <v>20</v>
      </c>
      <c r="D481" s="14" t="s">
        <v>1210</v>
      </c>
      <c r="E481" s="14" t="s">
        <v>1210</v>
      </c>
      <c r="F481" s="14" t="s">
        <v>1210</v>
      </c>
      <c r="G481" s="14" t="s">
        <v>1210</v>
      </c>
      <c r="H481" s="14" t="s">
        <v>1210</v>
      </c>
      <c r="I481" s="63">
        <v>8712285351624</v>
      </c>
      <c r="J481" s="26" t="s">
        <v>22</v>
      </c>
      <c r="K481" s="26">
        <v>83025000</v>
      </c>
      <c r="L481" s="14">
        <v>2</v>
      </c>
      <c r="M481" s="14">
        <v>176</v>
      </c>
      <c r="N481" s="15">
        <v>4.2300000000000004</v>
      </c>
      <c r="O481" s="15"/>
      <c r="P481" s="13">
        <v>12890</v>
      </c>
      <c r="Q481" s="88"/>
    </row>
    <row r="482" spans="1:18" x14ac:dyDescent="0.25">
      <c r="A482" s="237" t="s">
        <v>604</v>
      </c>
      <c r="B482" s="44" t="s">
        <v>1110</v>
      </c>
      <c r="C482" s="14" t="s">
        <v>20</v>
      </c>
      <c r="D482" s="14" t="s">
        <v>1210</v>
      </c>
      <c r="E482" s="14" t="s">
        <v>1210</v>
      </c>
      <c r="F482" s="14" t="s">
        <v>1210</v>
      </c>
      <c r="G482" s="14" t="s">
        <v>1210</v>
      </c>
      <c r="H482" s="14" t="s">
        <v>1210</v>
      </c>
      <c r="I482" s="63">
        <v>8712285351648</v>
      </c>
      <c r="J482" s="26" t="s">
        <v>22</v>
      </c>
      <c r="K482" s="26">
        <v>83025000</v>
      </c>
      <c r="L482" s="14">
        <v>2</v>
      </c>
      <c r="M482" s="14">
        <v>176</v>
      </c>
      <c r="N482" s="15">
        <v>6.4</v>
      </c>
      <c r="O482" s="15"/>
      <c r="P482" s="13">
        <v>14990</v>
      </c>
      <c r="Q482" s="88"/>
    </row>
    <row r="483" spans="1:18" x14ac:dyDescent="0.25">
      <c r="A483" s="237" t="s">
        <v>605</v>
      </c>
      <c r="B483" s="44" t="s">
        <v>1111</v>
      </c>
      <c r="C483" s="14" t="s">
        <v>20</v>
      </c>
      <c r="D483" s="14" t="s">
        <v>1210</v>
      </c>
      <c r="E483" s="14" t="s">
        <v>1210</v>
      </c>
      <c r="F483" s="14" t="s">
        <v>1210</v>
      </c>
      <c r="G483" s="14" t="s">
        <v>1210</v>
      </c>
      <c r="H483" s="14" t="s">
        <v>1210</v>
      </c>
      <c r="I483" s="63">
        <v>8712285351662</v>
      </c>
      <c r="J483" s="26" t="s">
        <v>22</v>
      </c>
      <c r="K483" s="26">
        <v>83025000</v>
      </c>
      <c r="L483" s="14">
        <v>2</v>
      </c>
      <c r="M483" s="14">
        <v>176</v>
      </c>
      <c r="N483" s="15">
        <v>8.1999999999999993</v>
      </c>
      <c r="O483" s="15"/>
      <c r="P483" s="13">
        <v>16590</v>
      </c>
      <c r="Q483" s="88"/>
    </row>
    <row r="484" spans="1:18" x14ac:dyDescent="0.25">
      <c r="A484" s="237" t="s">
        <v>606</v>
      </c>
      <c r="B484" s="44" t="s">
        <v>1099</v>
      </c>
      <c r="C484" s="14" t="s">
        <v>20</v>
      </c>
      <c r="D484" s="14" t="s">
        <v>1210</v>
      </c>
      <c r="E484" s="14" t="s">
        <v>1210</v>
      </c>
      <c r="F484" s="14" t="s">
        <v>1210</v>
      </c>
      <c r="G484" s="14" t="s">
        <v>1210</v>
      </c>
      <c r="H484" s="14" t="s">
        <v>1210</v>
      </c>
      <c r="I484" s="63">
        <v>8712285351686</v>
      </c>
      <c r="J484" s="26" t="s">
        <v>22</v>
      </c>
      <c r="K484" s="26">
        <v>83025000</v>
      </c>
      <c r="L484" s="14">
        <v>1</v>
      </c>
      <c r="M484" s="14">
        <v>176</v>
      </c>
      <c r="N484" s="15">
        <v>2.7</v>
      </c>
      <c r="O484" s="15"/>
      <c r="P484" s="13">
        <v>8590</v>
      </c>
      <c r="Q484" s="88"/>
    </row>
    <row r="485" spans="1:18" x14ac:dyDescent="0.25">
      <c r="A485" s="237" t="s">
        <v>607</v>
      </c>
      <c r="B485" s="44" t="s">
        <v>1100</v>
      </c>
      <c r="C485" s="14" t="s">
        <v>20</v>
      </c>
      <c r="D485" s="14" t="s">
        <v>1210</v>
      </c>
      <c r="E485" s="14" t="s">
        <v>1210</v>
      </c>
      <c r="F485" s="14" t="s">
        <v>1210</v>
      </c>
      <c r="G485" s="14" t="s">
        <v>1210</v>
      </c>
      <c r="H485" s="14" t="s">
        <v>1210</v>
      </c>
      <c r="I485" s="63">
        <v>8712285351709</v>
      </c>
      <c r="J485" s="26" t="s">
        <v>22</v>
      </c>
      <c r="K485" s="26">
        <v>83025000</v>
      </c>
      <c r="L485" s="14">
        <v>1</v>
      </c>
      <c r="M485" s="14">
        <v>176</v>
      </c>
      <c r="N485" s="15">
        <v>3.7</v>
      </c>
      <c r="O485" s="15"/>
      <c r="P485" s="13">
        <v>9790</v>
      </c>
      <c r="Q485" s="88"/>
    </row>
    <row r="486" spans="1:18" x14ac:dyDescent="0.25">
      <c r="A486" s="237" t="s">
        <v>608</v>
      </c>
      <c r="B486" s="44" t="s">
        <v>1101</v>
      </c>
      <c r="C486" s="14" t="s">
        <v>20</v>
      </c>
      <c r="D486" s="14" t="s">
        <v>1210</v>
      </c>
      <c r="E486" s="14" t="s">
        <v>1210</v>
      </c>
      <c r="F486" s="14" t="s">
        <v>1210</v>
      </c>
      <c r="G486" s="14" t="s">
        <v>1210</v>
      </c>
      <c r="H486" s="14" t="s">
        <v>1210</v>
      </c>
      <c r="I486" s="63">
        <v>8712285351723</v>
      </c>
      <c r="J486" s="26" t="s">
        <v>22</v>
      </c>
      <c r="K486" s="26">
        <v>83025000</v>
      </c>
      <c r="L486" s="14">
        <v>1</v>
      </c>
      <c r="M486" s="14">
        <v>176</v>
      </c>
      <c r="N486" s="15">
        <v>8</v>
      </c>
      <c r="O486" s="15"/>
      <c r="P486" s="13">
        <v>10390</v>
      </c>
      <c r="Q486" s="88"/>
    </row>
    <row r="487" spans="1:18" x14ac:dyDescent="0.25">
      <c r="A487" s="237" t="s">
        <v>609</v>
      </c>
      <c r="B487" s="44" t="s">
        <v>1102</v>
      </c>
      <c r="C487" s="14" t="s">
        <v>20</v>
      </c>
      <c r="D487" s="14" t="s">
        <v>1210</v>
      </c>
      <c r="E487" s="14" t="s">
        <v>1210</v>
      </c>
      <c r="F487" s="14" t="s">
        <v>1210</v>
      </c>
      <c r="G487" s="14" t="s">
        <v>1210</v>
      </c>
      <c r="H487" s="14" t="s">
        <v>1210</v>
      </c>
      <c r="I487" s="63">
        <v>8712285351747</v>
      </c>
      <c r="J487" s="26" t="s">
        <v>22</v>
      </c>
      <c r="K487" s="26">
        <v>83025000</v>
      </c>
      <c r="L487" s="14">
        <v>2</v>
      </c>
      <c r="M487" s="14">
        <v>88</v>
      </c>
      <c r="N487" s="15">
        <v>6</v>
      </c>
      <c r="O487" s="15"/>
      <c r="P487" s="13">
        <v>4090</v>
      </c>
      <c r="Q487" s="88"/>
    </row>
    <row r="488" spans="1:18" x14ac:dyDescent="0.25">
      <c r="A488" s="237" t="s">
        <v>610</v>
      </c>
      <c r="B488" s="44" t="s">
        <v>1103</v>
      </c>
      <c r="C488" s="14" t="s">
        <v>20</v>
      </c>
      <c r="D488" s="14" t="s">
        <v>1210</v>
      </c>
      <c r="E488" s="14" t="s">
        <v>1210</v>
      </c>
      <c r="F488" s="14" t="s">
        <v>1210</v>
      </c>
      <c r="G488" s="14" t="s">
        <v>1210</v>
      </c>
      <c r="H488" s="14" t="s">
        <v>1210</v>
      </c>
      <c r="I488" s="63">
        <v>8712285351761</v>
      </c>
      <c r="J488" s="26" t="s">
        <v>22</v>
      </c>
      <c r="K488" s="26">
        <v>83025000</v>
      </c>
      <c r="L488" s="14">
        <v>2</v>
      </c>
      <c r="M488" s="14">
        <v>88</v>
      </c>
      <c r="N488" s="15">
        <v>7</v>
      </c>
      <c r="O488" s="15"/>
      <c r="P488" s="13">
        <v>5690</v>
      </c>
      <c r="Q488" s="88"/>
    </row>
    <row r="489" spans="1:18" x14ac:dyDescent="0.25">
      <c r="A489" s="237" t="s">
        <v>611</v>
      </c>
      <c r="B489" s="44" t="s">
        <v>1104</v>
      </c>
      <c r="C489" s="14" t="s">
        <v>20</v>
      </c>
      <c r="D489" s="14" t="s">
        <v>1210</v>
      </c>
      <c r="E489" s="14" t="s">
        <v>1210</v>
      </c>
      <c r="F489" s="14" t="s">
        <v>1210</v>
      </c>
      <c r="G489" s="14" t="s">
        <v>1210</v>
      </c>
      <c r="H489" s="14" t="s">
        <v>1210</v>
      </c>
      <c r="I489" s="63">
        <v>8712285351785</v>
      </c>
      <c r="J489" s="26" t="s">
        <v>22</v>
      </c>
      <c r="K489" s="26">
        <v>83025000</v>
      </c>
      <c r="L489" s="14">
        <v>2</v>
      </c>
      <c r="M489" s="14">
        <v>88</v>
      </c>
      <c r="N489" s="15">
        <v>8</v>
      </c>
      <c r="O489" s="15"/>
      <c r="P489" s="13">
        <v>6590</v>
      </c>
      <c r="Q489" s="88"/>
    </row>
    <row r="490" spans="1:18" x14ac:dyDescent="0.25">
      <c r="A490" s="237" t="s">
        <v>612</v>
      </c>
      <c r="B490" s="44" t="s">
        <v>1105</v>
      </c>
      <c r="C490" s="14" t="s">
        <v>20</v>
      </c>
      <c r="D490" s="14" t="s">
        <v>1210</v>
      </c>
      <c r="E490" s="14" t="s">
        <v>1210</v>
      </c>
      <c r="F490" s="14" t="s">
        <v>1210</v>
      </c>
      <c r="G490" s="14" t="s">
        <v>1210</v>
      </c>
      <c r="H490" s="14" t="s">
        <v>1210</v>
      </c>
      <c r="I490" s="63">
        <v>8712285351969</v>
      </c>
      <c r="J490" s="26" t="s">
        <v>22</v>
      </c>
      <c r="K490" s="26">
        <v>83025000</v>
      </c>
      <c r="L490" s="14">
        <v>1</v>
      </c>
      <c r="M490" s="14">
        <v>10</v>
      </c>
      <c r="N490" s="15">
        <v>2.5</v>
      </c>
      <c r="O490" s="15"/>
      <c r="P490" s="13">
        <v>5790</v>
      </c>
      <c r="Q490" s="88"/>
    </row>
    <row r="491" spans="1:18" x14ac:dyDescent="0.25">
      <c r="A491" s="237" t="s">
        <v>805</v>
      </c>
      <c r="B491" s="44" t="s">
        <v>1106</v>
      </c>
      <c r="C491" s="14" t="s">
        <v>20</v>
      </c>
      <c r="D491" s="14" t="s">
        <v>1210</v>
      </c>
      <c r="E491" s="14" t="s">
        <v>1210</v>
      </c>
      <c r="F491" s="14" t="s">
        <v>1210</v>
      </c>
      <c r="G491" s="14" t="s">
        <v>1210</v>
      </c>
      <c r="H491" s="14" t="s">
        <v>1210</v>
      </c>
      <c r="I491" s="63">
        <v>8712285360640</v>
      </c>
      <c r="J491" s="26" t="s">
        <v>19</v>
      </c>
      <c r="K491" s="26">
        <v>83025000</v>
      </c>
      <c r="L491" s="14">
        <v>1</v>
      </c>
      <c r="M491" s="14">
        <v>30</v>
      </c>
      <c r="N491" s="15">
        <v>2</v>
      </c>
      <c r="O491" s="15"/>
      <c r="P491" s="13">
        <v>4790</v>
      </c>
      <c r="Q491" s="88"/>
    </row>
    <row r="492" spans="1:18" x14ac:dyDescent="0.25">
      <c r="A492" s="237" t="s">
        <v>806</v>
      </c>
      <c r="B492" s="44" t="s">
        <v>1107</v>
      </c>
      <c r="C492" s="14" t="s">
        <v>20</v>
      </c>
      <c r="D492" s="14" t="s">
        <v>1210</v>
      </c>
      <c r="E492" s="14" t="s">
        <v>1210</v>
      </c>
      <c r="F492" s="14" t="s">
        <v>1210</v>
      </c>
      <c r="G492" s="14" t="s">
        <v>1210</v>
      </c>
      <c r="H492" s="14" t="s">
        <v>1210</v>
      </c>
      <c r="I492" s="63">
        <v>8712285360664</v>
      </c>
      <c r="J492" s="26" t="s">
        <v>19</v>
      </c>
      <c r="K492" s="26">
        <v>83025000</v>
      </c>
      <c r="L492" s="14">
        <v>1</v>
      </c>
      <c r="M492" s="14">
        <v>30</v>
      </c>
      <c r="N492" s="15">
        <v>2.75</v>
      </c>
      <c r="O492" s="15"/>
      <c r="P492" s="13">
        <v>5690</v>
      </c>
      <c r="Q492" s="88"/>
    </row>
    <row r="493" spans="1:18" x14ac:dyDescent="0.25">
      <c r="A493" s="237" t="s">
        <v>1298</v>
      </c>
      <c r="B493" s="44" t="s">
        <v>1108</v>
      </c>
      <c r="C493" s="14" t="s">
        <v>20</v>
      </c>
      <c r="D493" s="14" t="s">
        <v>1210</v>
      </c>
      <c r="E493" s="14" t="s">
        <v>1210</v>
      </c>
      <c r="F493" s="14" t="s">
        <v>1210</v>
      </c>
      <c r="G493" s="14" t="s">
        <v>1210</v>
      </c>
      <c r="H493" s="14" t="s">
        <v>1210</v>
      </c>
      <c r="I493" s="63">
        <v>8712285360688</v>
      </c>
      <c r="J493" s="26" t="s">
        <v>19</v>
      </c>
      <c r="K493" s="26">
        <v>83025000</v>
      </c>
      <c r="L493" s="14">
        <v>1</v>
      </c>
      <c r="M493" s="14">
        <v>30</v>
      </c>
      <c r="N493" s="15">
        <v>3.5</v>
      </c>
      <c r="O493" s="15"/>
      <c r="P493" s="13">
        <v>6590</v>
      </c>
      <c r="Q493" s="88"/>
    </row>
    <row r="494" spans="1:18" customFormat="1" x14ac:dyDescent="0.25">
      <c r="A494" s="251"/>
      <c r="B494" s="57"/>
      <c r="C494" s="124"/>
      <c r="D494" s="124"/>
      <c r="E494" s="124"/>
      <c r="F494" s="124"/>
      <c r="G494" s="124"/>
      <c r="H494" s="124"/>
      <c r="I494" s="63"/>
      <c r="J494" s="63"/>
      <c r="K494" s="87"/>
      <c r="L494" s="87"/>
      <c r="M494" s="87"/>
      <c r="P494" s="10"/>
      <c r="Q494" s="208"/>
      <c r="R494" s="165"/>
    </row>
    <row r="495" spans="1:18" customFormat="1" x14ac:dyDescent="0.25">
      <c r="A495" s="236"/>
      <c r="B495" s="47" t="s">
        <v>1459</v>
      </c>
      <c r="C495" s="48"/>
      <c r="D495" s="48"/>
      <c r="E495" s="48"/>
      <c r="F495" s="48"/>
      <c r="G495" s="48"/>
      <c r="H495" s="48"/>
      <c r="I495" s="50"/>
      <c r="J495" s="50"/>
      <c r="K495" s="50"/>
      <c r="L495" s="51"/>
      <c r="M495" s="51"/>
      <c r="N495" s="52"/>
      <c r="O495" s="53"/>
      <c r="P495" s="53"/>
      <c r="Q495" s="208"/>
      <c r="R495" s="165"/>
    </row>
    <row r="496" spans="1:18" x14ac:dyDescent="0.25">
      <c r="A496" s="237" t="s">
        <v>893</v>
      </c>
      <c r="B496" s="44" t="s">
        <v>1116</v>
      </c>
      <c r="C496" s="14" t="s">
        <v>20</v>
      </c>
      <c r="D496" s="14" t="s">
        <v>1210</v>
      </c>
      <c r="E496" s="14" t="s">
        <v>1210</v>
      </c>
      <c r="F496" s="14" t="s">
        <v>1210</v>
      </c>
      <c r="G496" s="14" t="s">
        <v>1210</v>
      </c>
      <c r="H496" s="14" t="s">
        <v>1210</v>
      </c>
      <c r="I496" s="16">
        <v>8712285359828</v>
      </c>
      <c r="J496" s="26"/>
      <c r="K496" s="26"/>
      <c r="L496" s="25">
        <v>75</v>
      </c>
      <c r="M496" s="14">
        <v>75</v>
      </c>
      <c r="N496" s="15">
        <v>1.9</v>
      </c>
      <c r="O496" s="15"/>
      <c r="P496" s="13">
        <v>5690</v>
      </c>
      <c r="Q496" s="88"/>
    </row>
    <row r="497" spans="1:18" x14ac:dyDescent="0.25">
      <c r="A497" s="237" t="s">
        <v>894</v>
      </c>
      <c r="B497" s="44" t="s">
        <v>1117</v>
      </c>
      <c r="C497" s="14" t="s">
        <v>20</v>
      </c>
      <c r="D497" s="14" t="s">
        <v>1210</v>
      </c>
      <c r="E497" s="14" t="s">
        <v>1210</v>
      </c>
      <c r="F497" s="14" t="s">
        <v>1210</v>
      </c>
      <c r="G497" s="14" t="s">
        <v>1210</v>
      </c>
      <c r="H497" s="14" t="s">
        <v>1210</v>
      </c>
      <c r="I497" s="16">
        <v>8712285359842</v>
      </c>
      <c r="J497" s="26"/>
      <c r="K497" s="26"/>
      <c r="L497" s="25">
        <v>15</v>
      </c>
      <c r="M497" s="14">
        <v>140</v>
      </c>
      <c r="N497" s="15">
        <v>2.3199999999999998</v>
      </c>
      <c r="O497" s="15"/>
      <c r="P497" s="13">
        <v>6490</v>
      </c>
      <c r="Q497" s="88"/>
    </row>
    <row r="498" spans="1:18" x14ac:dyDescent="0.25">
      <c r="A498" s="237" t="s">
        <v>895</v>
      </c>
      <c r="B498" s="44" t="s">
        <v>1118</v>
      </c>
      <c r="C498" s="14" t="s">
        <v>20</v>
      </c>
      <c r="D498" s="14" t="s">
        <v>1210</v>
      </c>
      <c r="E498" s="14" t="s">
        <v>1210</v>
      </c>
      <c r="F498" s="14" t="s">
        <v>1210</v>
      </c>
      <c r="G498" s="14" t="s">
        <v>1210</v>
      </c>
      <c r="H498" s="14" t="s">
        <v>1210</v>
      </c>
      <c r="I498" s="16">
        <v>8712285359866</v>
      </c>
      <c r="J498" s="26"/>
      <c r="K498" s="26"/>
      <c r="L498" s="25">
        <v>70</v>
      </c>
      <c r="M498" s="14">
        <v>70</v>
      </c>
      <c r="N498" s="15">
        <v>2.77</v>
      </c>
      <c r="O498" s="15"/>
      <c r="P498" s="13">
        <v>7290</v>
      </c>
      <c r="Q498" s="88"/>
    </row>
    <row r="499" spans="1:18" x14ac:dyDescent="0.25">
      <c r="A499" s="237" t="s">
        <v>896</v>
      </c>
      <c r="B499" s="44" t="s">
        <v>1115</v>
      </c>
      <c r="C499" s="14" t="s">
        <v>20</v>
      </c>
      <c r="D499" s="14" t="s">
        <v>1210</v>
      </c>
      <c r="E499" s="14" t="s">
        <v>1210</v>
      </c>
      <c r="F499" s="14" t="s">
        <v>1210</v>
      </c>
      <c r="G499" s="14" t="s">
        <v>1210</v>
      </c>
      <c r="H499" s="14" t="s">
        <v>1210</v>
      </c>
      <c r="I499" s="16">
        <v>8712285359880</v>
      </c>
      <c r="J499" s="26"/>
      <c r="K499" s="26"/>
      <c r="L499" s="25">
        <v>50</v>
      </c>
      <c r="M499" s="14">
        <v>50</v>
      </c>
      <c r="N499" s="15">
        <v>3.75</v>
      </c>
      <c r="O499" s="15"/>
      <c r="P499" s="13">
        <v>2490</v>
      </c>
      <c r="Q499" s="88"/>
    </row>
    <row r="500" spans="1:18" x14ac:dyDescent="0.25">
      <c r="A500" s="237" t="s">
        <v>897</v>
      </c>
      <c r="B500" s="44" t="s">
        <v>1114</v>
      </c>
      <c r="C500" s="14" t="s">
        <v>20</v>
      </c>
      <c r="D500" s="14" t="s">
        <v>1210</v>
      </c>
      <c r="E500" s="14" t="s">
        <v>1210</v>
      </c>
      <c r="F500" s="14" t="s">
        <v>1210</v>
      </c>
      <c r="G500" s="14" t="s">
        <v>1210</v>
      </c>
      <c r="H500" s="14" t="s">
        <v>1210</v>
      </c>
      <c r="I500" s="16">
        <v>8712285359903</v>
      </c>
      <c r="J500" s="26"/>
      <c r="K500" s="26"/>
      <c r="L500" s="25">
        <v>125</v>
      </c>
      <c r="M500" s="14">
        <v>125</v>
      </c>
      <c r="N500" s="15">
        <v>1.51</v>
      </c>
      <c r="O500" s="15"/>
      <c r="P500" s="13">
        <v>2349</v>
      </c>
      <c r="Q500" s="88"/>
    </row>
    <row r="501" spans="1:18" x14ac:dyDescent="0.25">
      <c r="A501" s="237" t="s">
        <v>898</v>
      </c>
      <c r="B501" s="44" t="s">
        <v>1112</v>
      </c>
      <c r="C501" s="14" t="s">
        <v>20</v>
      </c>
      <c r="D501" s="14" t="s">
        <v>1210</v>
      </c>
      <c r="E501" s="14" t="s">
        <v>1210</v>
      </c>
      <c r="F501" s="14" t="s">
        <v>1210</v>
      </c>
      <c r="G501" s="14" t="s">
        <v>1210</v>
      </c>
      <c r="H501" s="14" t="s">
        <v>1210</v>
      </c>
      <c r="I501" s="16">
        <v>8712285359927</v>
      </c>
      <c r="J501" s="26"/>
      <c r="K501" s="26"/>
      <c r="L501" s="25">
        <v>0</v>
      </c>
      <c r="M501" s="14">
        <v>0</v>
      </c>
      <c r="N501" s="15">
        <v>10.199999999999999</v>
      </c>
      <c r="O501" s="15"/>
      <c r="P501" s="13">
        <v>17490</v>
      </c>
      <c r="Q501" s="88"/>
    </row>
    <row r="502" spans="1:18" x14ac:dyDescent="0.25">
      <c r="A502" s="121" t="s">
        <v>899</v>
      </c>
      <c r="B502" s="44" t="s">
        <v>1113</v>
      </c>
      <c r="C502" s="14" t="s">
        <v>20</v>
      </c>
      <c r="D502" s="14" t="s">
        <v>1210</v>
      </c>
      <c r="E502" s="14" t="s">
        <v>1210</v>
      </c>
      <c r="F502" s="14" t="s">
        <v>1210</v>
      </c>
      <c r="G502" s="14" t="s">
        <v>1210</v>
      </c>
      <c r="H502" s="14" t="s">
        <v>1210</v>
      </c>
      <c r="I502" s="16">
        <v>8712285360725</v>
      </c>
      <c r="J502" s="26"/>
      <c r="K502" s="26"/>
      <c r="L502" s="25">
        <v>10</v>
      </c>
      <c r="M502" s="14">
        <v>10</v>
      </c>
      <c r="N502" s="15">
        <v>2.9</v>
      </c>
      <c r="O502" s="15"/>
      <c r="P502" s="13">
        <v>5490</v>
      </c>
      <c r="Q502" s="88"/>
    </row>
    <row r="504" spans="1:18" x14ac:dyDescent="0.25">
      <c r="A504" s="236"/>
      <c r="B504" s="47" t="s">
        <v>1316</v>
      </c>
      <c r="C504" s="48"/>
      <c r="D504" s="48"/>
      <c r="E504" s="48"/>
      <c r="F504" s="48"/>
      <c r="G504" s="48"/>
      <c r="H504" s="48"/>
      <c r="I504" s="49"/>
      <c r="J504" s="50" t="s">
        <v>17</v>
      </c>
      <c r="K504" s="50" t="s">
        <v>17</v>
      </c>
      <c r="L504" s="51"/>
      <c r="M504" s="52"/>
      <c r="N504" s="52"/>
      <c r="O504" s="53"/>
      <c r="P504" s="53"/>
      <c r="Q504" s="88"/>
    </row>
    <row r="505" spans="1:18" x14ac:dyDescent="0.25">
      <c r="A505" s="240" t="s">
        <v>933</v>
      </c>
      <c r="B505" s="130" t="s">
        <v>931</v>
      </c>
      <c r="C505" s="125" t="s">
        <v>20</v>
      </c>
      <c r="D505" s="125">
        <v>20</v>
      </c>
      <c r="E505" s="125">
        <v>10</v>
      </c>
      <c r="F505" s="125">
        <v>43</v>
      </c>
      <c r="G505" s="125">
        <v>100</v>
      </c>
      <c r="H505" s="125">
        <v>100</v>
      </c>
      <c r="I505" s="63">
        <v>8712285353703</v>
      </c>
      <c r="J505" s="63" t="s">
        <v>33</v>
      </c>
      <c r="K505" s="87">
        <v>76169990</v>
      </c>
      <c r="L505" s="87">
        <v>1</v>
      </c>
      <c r="M505" s="87">
        <v>1</v>
      </c>
      <c r="N505" s="86">
        <v>1</v>
      </c>
      <c r="O505" s="15"/>
      <c r="P505" s="13">
        <v>1590</v>
      </c>
      <c r="Q505" s="88" t="s">
        <v>1167</v>
      </c>
      <c r="R505" s="218"/>
    </row>
    <row r="506" spans="1:18" x14ac:dyDescent="0.25">
      <c r="A506" s="250" t="s">
        <v>932</v>
      </c>
      <c r="B506" s="130" t="s">
        <v>931</v>
      </c>
      <c r="C506" s="125" t="s">
        <v>63</v>
      </c>
      <c r="D506" s="125">
        <v>20</v>
      </c>
      <c r="E506" s="125">
        <v>10</v>
      </c>
      <c r="F506" s="125">
        <v>43</v>
      </c>
      <c r="G506" s="125">
        <v>100</v>
      </c>
      <c r="H506" s="125">
        <v>100</v>
      </c>
      <c r="I506" s="63">
        <v>8712285353727</v>
      </c>
      <c r="J506" s="63" t="s">
        <v>33</v>
      </c>
      <c r="K506" s="87">
        <v>76169990</v>
      </c>
      <c r="L506" s="87">
        <v>1</v>
      </c>
      <c r="M506" s="87">
        <v>1</v>
      </c>
      <c r="N506" s="86">
        <v>1</v>
      </c>
      <c r="O506" s="15"/>
      <c r="P506" s="13">
        <v>1590</v>
      </c>
      <c r="Q506" s="88" t="s">
        <v>1167</v>
      </c>
      <c r="R506" s="218"/>
    </row>
    <row r="507" spans="1:18" x14ac:dyDescent="0.25">
      <c r="A507" s="250" t="s">
        <v>900</v>
      </c>
      <c r="B507" s="124" t="s">
        <v>954</v>
      </c>
      <c r="C507" s="125" t="s">
        <v>20</v>
      </c>
      <c r="D507" s="125">
        <v>20</v>
      </c>
      <c r="E507" s="125">
        <v>10</v>
      </c>
      <c r="F507" s="125">
        <v>43</v>
      </c>
      <c r="G507" s="125">
        <v>100</v>
      </c>
      <c r="H507" s="125">
        <v>100</v>
      </c>
      <c r="I507" s="63">
        <v>8712285353741</v>
      </c>
      <c r="J507" s="63" t="s">
        <v>33</v>
      </c>
      <c r="K507" s="87">
        <v>76169990</v>
      </c>
      <c r="L507" s="87">
        <v>1</v>
      </c>
      <c r="M507" s="87">
        <v>1</v>
      </c>
      <c r="N507" s="86">
        <v>3.6</v>
      </c>
      <c r="O507" s="15"/>
      <c r="P507" s="13">
        <v>2890</v>
      </c>
      <c r="Q507" s="88" t="s">
        <v>1167</v>
      </c>
      <c r="R507" s="218"/>
    </row>
    <row r="508" spans="1:18" x14ac:dyDescent="0.25">
      <c r="A508" s="250" t="s">
        <v>934</v>
      </c>
      <c r="B508" s="124" t="s">
        <v>954</v>
      </c>
      <c r="C508" s="125" t="s">
        <v>63</v>
      </c>
      <c r="D508" s="125">
        <v>20</v>
      </c>
      <c r="E508" s="125">
        <v>10</v>
      </c>
      <c r="F508" s="125">
        <v>43</v>
      </c>
      <c r="G508" s="125">
        <v>100</v>
      </c>
      <c r="H508" s="125">
        <v>100</v>
      </c>
      <c r="I508" s="63">
        <v>8712285353765</v>
      </c>
      <c r="J508" s="63" t="s">
        <v>33</v>
      </c>
      <c r="K508" s="87">
        <v>76169990</v>
      </c>
      <c r="L508" s="87">
        <v>1</v>
      </c>
      <c r="M508" s="87">
        <v>1</v>
      </c>
      <c r="N508" s="86">
        <v>3.6</v>
      </c>
      <c r="O508" s="15"/>
      <c r="P508" s="13">
        <v>2890</v>
      </c>
      <c r="Q508" s="88" t="s">
        <v>1167</v>
      </c>
      <c r="R508" s="218"/>
    </row>
    <row r="509" spans="1:18" x14ac:dyDescent="0.25">
      <c r="A509" s="250" t="s">
        <v>901</v>
      </c>
      <c r="B509" s="124" t="s">
        <v>955</v>
      </c>
      <c r="C509" s="125" t="s">
        <v>20</v>
      </c>
      <c r="D509" s="125">
        <v>20</v>
      </c>
      <c r="E509" s="125">
        <v>10</v>
      </c>
      <c r="F509" s="125">
        <v>43</v>
      </c>
      <c r="G509" s="125">
        <v>100</v>
      </c>
      <c r="H509" s="125">
        <v>100</v>
      </c>
      <c r="I509" s="63">
        <v>8712285353789</v>
      </c>
      <c r="J509" s="63" t="s">
        <v>33</v>
      </c>
      <c r="K509" s="87">
        <v>76169990</v>
      </c>
      <c r="L509" s="87">
        <v>1</v>
      </c>
      <c r="M509" s="87">
        <v>1</v>
      </c>
      <c r="N509" s="86">
        <v>4.3</v>
      </c>
      <c r="O509" s="15"/>
      <c r="P509" s="13">
        <v>3490</v>
      </c>
      <c r="Q509" s="88" t="s">
        <v>1167</v>
      </c>
      <c r="R509" s="218"/>
    </row>
    <row r="510" spans="1:18" x14ac:dyDescent="0.25">
      <c r="A510" s="250" t="s">
        <v>935</v>
      </c>
      <c r="B510" s="124" t="s">
        <v>955</v>
      </c>
      <c r="C510" s="125" t="s">
        <v>63</v>
      </c>
      <c r="D510" s="125">
        <v>20</v>
      </c>
      <c r="E510" s="125">
        <v>10</v>
      </c>
      <c r="F510" s="125">
        <v>43</v>
      </c>
      <c r="G510" s="125">
        <v>100</v>
      </c>
      <c r="H510" s="125">
        <v>100</v>
      </c>
      <c r="I510" s="63">
        <v>8712285353802</v>
      </c>
      <c r="J510" s="63" t="s">
        <v>33</v>
      </c>
      <c r="K510" s="87">
        <v>76169990</v>
      </c>
      <c r="L510" s="87">
        <v>1</v>
      </c>
      <c r="M510" s="87">
        <v>1</v>
      </c>
      <c r="N510" s="86">
        <v>4.3</v>
      </c>
      <c r="O510" s="15"/>
      <c r="P510" s="13">
        <v>3490</v>
      </c>
      <c r="Q510" s="88" t="s">
        <v>1167</v>
      </c>
      <c r="R510" s="218"/>
    </row>
    <row r="511" spans="1:18" x14ac:dyDescent="0.25">
      <c r="A511" s="250" t="s">
        <v>902</v>
      </c>
      <c r="B511" s="124" t="s">
        <v>956</v>
      </c>
      <c r="C511" s="125" t="s">
        <v>20</v>
      </c>
      <c r="D511" s="125">
        <v>20</v>
      </c>
      <c r="E511" s="125">
        <v>10</v>
      </c>
      <c r="F511" s="125">
        <v>43</v>
      </c>
      <c r="G511" s="125">
        <v>100</v>
      </c>
      <c r="H511" s="125">
        <v>100</v>
      </c>
      <c r="I511" s="63">
        <v>8712285353826</v>
      </c>
      <c r="J511" s="63" t="s">
        <v>33</v>
      </c>
      <c r="K511" s="87">
        <v>76169990</v>
      </c>
      <c r="L511" s="87">
        <v>1</v>
      </c>
      <c r="M511" s="87">
        <v>1</v>
      </c>
      <c r="N511" s="86">
        <v>5</v>
      </c>
      <c r="O511" s="15"/>
      <c r="P511" s="13">
        <v>4190</v>
      </c>
      <c r="Q511" s="88" t="s">
        <v>1167</v>
      </c>
      <c r="R511" s="218"/>
    </row>
    <row r="512" spans="1:18" x14ac:dyDescent="0.25">
      <c r="A512" s="250" t="s">
        <v>936</v>
      </c>
      <c r="B512" s="124" t="s">
        <v>956</v>
      </c>
      <c r="C512" s="125" t="s">
        <v>63</v>
      </c>
      <c r="D512" s="125">
        <v>20</v>
      </c>
      <c r="E512" s="125">
        <v>10</v>
      </c>
      <c r="F512" s="125">
        <v>43</v>
      </c>
      <c r="G512" s="125">
        <v>100</v>
      </c>
      <c r="H512" s="125">
        <v>100</v>
      </c>
      <c r="I512" s="63">
        <v>8712285353840</v>
      </c>
      <c r="J512" s="63" t="s">
        <v>33</v>
      </c>
      <c r="K512" s="87">
        <v>76169990</v>
      </c>
      <c r="L512" s="87">
        <v>1</v>
      </c>
      <c r="M512" s="87">
        <v>1</v>
      </c>
      <c r="N512" s="86">
        <v>5</v>
      </c>
      <c r="O512" s="15"/>
      <c r="P512" s="13">
        <v>4190</v>
      </c>
      <c r="Q512" s="88" t="s">
        <v>1167</v>
      </c>
      <c r="R512" s="218"/>
    </row>
    <row r="513" spans="1:18" x14ac:dyDescent="0.25">
      <c r="A513" s="250" t="s">
        <v>903</v>
      </c>
      <c r="B513" s="124" t="s">
        <v>957</v>
      </c>
      <c r="C513" s="125" t="s">
        <v>20</v>
      </c>
      <c r="D513" s="125">
        <v>20</v>
      </c>
      <c r="E513" s="125">
        <v>10</v>
      </c>
      <c r="F513" s="125">
        <v>34</v>
      </c>
      <c r="G513" s="125">
        <v>100</v>
      </c>
      <c r="H513" s="125">
        <v>100</v>
      </c>
      <c r="I513" s="63">
        <v>8712285353864</v>
      </c>
      <c r="J513" s="63" t="s">
        <v>33</v>
      </c>
      <c r="K513" s="87">
        <v>76169990</v>
      </c>
      <c r="L513" s="87">
        <v>1</v>
      </c>
      <c r="M513" s="87">
        <v>1</v>
      </c>
      <c r="N513" s="86">
        <v>7.2</v>
      </c>
      <c r="O513" s="15"/>
      <c r="P513" s="13">
        <v>6990</v>
      </c>
      <c r="Q513" s="88" t="s">
        <v>1167</v>
      </c>
      <c r="R513" s="218"/>
    </row>
    <row r="514" spans="1:18" x14ac:dyDescent="0.25">
      <c r="A514" s="250" t="s">
        <v>937</v>
      </c>
      <c r="B514" s="124" t="s">
        <v>957</v>
      </c>
      <c r="C514" s="125" t="s">
        <v>63</v>
      </c>
      <c r="D514" s="125">
        <v>20</v>
      </c>
      <c r="E514" s="125">
        <v>10</v>
      </c>
      <c r="F514" s="125">
        <v>34</v>
      </c>
      <c r="G514" s="125">
        <v>100</v>
      </c>
      <c r="H514" s="125">
        <v>100</v>
      </c>
      <c r="I514" s="63">
        <v>8712285353888</v>
      </c>
      <c r="J514" s="63" t="s">
        <v>33</v>
      </c>
      <c r="K514" s="87">
        <v>76169990</v>
      </c>
      <c r="L514" s="87">
        <v>1</v>
      </c>
      <c r="M514" s="87">
        <v>1</v>
      </c>
      <c r="N514" s="86">
        <v>7.2</v>
      </c>
      <c r="O514" s="15"/>
      <c r="P514" s="13">
        <v>6990</v>
      </c>
      <c r="Q514" s="88" t="s">
        <v>1167</v>
      </c>
      <c r="R514" s="218"/>
    </row>
    <row r="515" spans="1:18" x14ac:dyDescent="0.25">
      <c r="A515" s="250" t="s">
        <v>904</v>
      </c>
      <c r="B515" s="124" t="s">
        <v>961</v>
      </c>
      <c r="C515" s="125" t="s">
        <v>20</v>
      </c>
      <c r="D515" s="125">
        <v>10</v>
      </c>
      <c r="E515" s="125">
        <v>10</v>
      </c>
      <c r="F515" s="125">
        <v>43</v>
      </c>
      <c r="G515" s="125">
        <v>100</v>
      </c>
      <c r="H515" s="125">
        <v>100</v>
      </c>
      <c r="I515" s="63">
        <v>8712285353468</v>
      </c>
      <c r="J515" s="63" t="s">
        <v>33</v>
      </c>
      <c r="K515" s="87">
        <v>76169990</v>
      </c>
      <c r="L515" s="87">
        <v>1</v>
      </c>
      <c r="M515" s="87">
        <v>1</v>
      </c>
      <c r="N515" s="86">
        <v>2.2000000000000002</v>
      </c>
      <c r="O515" s="15"/>
      <c r="P515" s="13">
        <v>3790</v>
      </c>
      <c r="Q515" s="88" t="s">
        <v>1167</v>
      </c>
      <c r="R515" s="218"/>
    </row>
    <row r="516" spans="1:18" x14ac:dyDescent="0.25">
      <c r="A516" s="250" t="s">
        <v>938</v>
      </c>
      <c r="B516" s="124" t="s">
        <v>961</v>
      </c>
      <c r="C516" s="125" t="s">
        <v>63</v>
      </c>
      <c r="D516" s="125">
        <v>10</v>
      </c>
      <c r="E516" s="125">
        <v>10</v>
      </c>
      <c r="F516" s="125">
        <v>43</v>
      </c>
      <c r="G516" s="125">
        <v>100</v>
      </c>
      <c r="H516" s="125">
        <v>100</v>
      </c>
      <c r="I516" s="63">
        <v>8712285353482</v>
      </c>
      <c r="J516" s="63" t="s">
        <v>33</v>
      </c>
      <c r="K516" s="87">
        <v>76169990</v>
      </c>
      <c r="L516" s="87">
        <v>1</v>
      </c>
      <c r="M516" s="87">
        <v>1</v>
      </c>
      <c r="N516" s="86">
        <v>2.2000000000000002</v>
      </c>
      <c r="O516" s="15"/>
      <c r="P516" s="13">
        <v>3790</v>
      </c>
      <c r="Q516" s="88" t="s">
        <v>1167</v>
      </c>
      <c r="R516" s="218"/>
    </row>
    <row r="517" spans="1:18" x14ac:dyDescent="0.25">
      <c r="A517" s="250" t="s">
        <v>905</v>
      </c>
      <c r="B517" s="124" t="s">
        <v>962</v>
      </c>
      <c r="C517" s="125" t="s">
        <v>20</v>
      </c>
      <c r="D517" s="125">
        <v>10</v>
      </c>
      <c r="E517" s="125">
        <v>10</v>
      </c>
      <c r="F517" s="125">
        <v>43</v>
      </c>
      <c r="G517" s="125">
        <v>100</v>
      </c>
      <c r="H517" s="125">
        <v>100</v>
      </c>
      <c r="I517" s="63">
        <v>8712285353505</v>
      </c>
      <c r="J517" s="63" t="s">
        <v>33</v>
      </c>
      <c r="K517" s="87">
        <v>76169990</v>
      </c>
      <c r="L517" s="87">
        <v>1</v>
      </c>
      <c r="M517" s="87">
        <v>1</v>
      </c>
      <c r="N517" s="86">
        <v>2.9</v>
      </c>
      <c r="O517" s="15"/>
      <c r="P517" s="13">
        <v>4690</v>
      </c>
      <c r="Q517" s="88" t="s">
        <v>1167</v>
      </c>
      <c r="R517" s="218"/>
    </row>
    <row r="518" spans="1:18" x14ac:dyDescent="0.25">
      <c r="A518" s="250" t="s">
        <v>939</v>
      </c>
      <c r="B518" s="124" t="s">
        <v>962</v>
      </c>
      <c r="C518" s="125" t="s">
        <v>63</v>
      </c>
      <c r="D518" s="125">
        <v>10</v>
      </c>
      <c r="E518" s="125">
        <v>10</v>
      </c>
      <c r="F518" s="125">
        <v>43</v>
      </c>
      <c r="G518" s="125">
        <v>100</v>
      </c>
      <c r="H518" s="125">
        <v>100</v>
      </c>
      <c r="I518" s="63">
        <v>8712285353529</v>
      </c>
      <c r="J518" s="63" t="s">
        <v>33</v>
      </c>
      <c r="K518" s="87">
        <v>76169990</v>
      </c>
      <c r="L518" s="87">
        <v>1</v>
      </c>
      <c r="M518" s="87">
        <v>1</v>
      </c>
      <c r="N518" s="86">
        <v>2.9</v>
      </c>
      <c r="O518" s="15"/>
      <c r="P518" s="13">
        <v>4690</v>
      </c>
      <c r="Q518" s="88" t="s">
        <v>1167</v>
      </c>
      <c r="R518" s="218"/>
    </row>
    <row r="519" spans="1:18" x14ac:dyDescent="0.25">
      <c r="A519" s="250" t="s">
        <v>906</v>
      </c>
      <c r="B519" s="124" t="s">
        <v>958</v>
      </c>
      <c r="C519" s="125" t="s">
        <v>20</v>
      </c>
      <c r="D519" s="125">
        <v>10</v>
      </c>
      <c r="E519" s="125">
        <v>10</v>
      </c>
      <c r="F519" s="125">
        <v>43</v>
      </c>
      <c r="G519" s="125">
        <v>100</v>
      </c>
      <c r="H519" s="125">
        <v>100</v>
      </c>
      <c r="I519" s="63">
        <v>8712285353581</v>
      </c>
      <c r="J519" s="63" t="s">
        <v>33</v>
      </c>
      <c r="K519" s="87">
        <v>76169990</v>
      </c>
      <c r="L519" s="87">
        <v>1</v>
      </c>
      <c r="M519" s="87">
        <v>1</v>
      </c>
      <c r="N519" s="86">
        <v>4.8</v>
      </c>
      <c r="O519" s="15"/>
      <c r="P519" s="13">
        <v>4990</v>
      </c>
      <c r="Q519" s="88" t="s">
        <v>1167</v>
      </c>
      <c r="R519" s="218"/>
    </row>
    <row r="520" spans="1:18" x14ac:dyDescent="0.25">
      <c r="A520" s="250" t="s">
        <v>940</v>
      </c>
      <c r="B520" s="124" t="s">
        <v>958</v>
      </c>
      <c r="C520" s="125" t="s">
        <v>63</v>
      </c>
      <c r="D520" s="125">
        <v>10</v>
      </c>
      <c r="E520" s="125">
        <v>10</v>
      </c>
      <c r="F520" s="125">
        <v>43</v>
      </c>
      <c r="G520" s="125">
        <v>100</v>
      </c>
      <c r="H520" s="125">
        <v>100</v>
      </c>
      <c r="I520" s="63">
        <v>8712285353604</v>
      </c>
      <c r="J520" s="63" t="s">
        <v>33</v>
      </c>
      <c r="K520" s="87">
        <v>76169990</v>
      </c>
      <c r="L520" s="87">
        <v>1</v>
      </c>
      <c r="M520" s="87">
        <v>1</v>
      </c>
      <c r="N520" s="86">
        <v>4.8</v>
      </c>
      <c r="O520" s="15"/>
      <c r="P520" s="13">
        <v>4990</v>
      </c>
      <c r="Q520" s="88" t="s">
        <v>1167</v>
      </c>
      <c r="R520" s="218"/>
    </row>
    <row r="521" spans="1:18" x14ac:dyDescent="0.25">
      <c r="A521" s="250" t="s">
        <v>907</v>
      </c>
      <c r="B521" s="124" t="s">
        <v>959</v>
      </c>
      <c r="C521" s="125" t="s">
        <v>20</v>
      </c>
      <c r="D521" s="125">
        <v>10</v>
      </c>
      <c r="E521" s="125">
        <v>10</v>
      </c>
      <c r="F521" s="125">
        <v>43</v>
      </c>
      <c r="G521" s="125">
        <v>100</v>
      </c>
      <c r="H521" s="125">
        <v>100</v>
      </c>
      <c r="I521" s="63">
        <v>8712285353628</v>
      </c>
      <c r="J521" s="63" t="s">
        <v>33</v>
      </c>
      <c r="K521" s="87">
        <v>76169990</v>
      </c>
      <c r="L521" s="87">
        <v>1</v>
      </c>
      <c r="M521" s="87">
        <v>1</v>
      </c>
      <c r="N521" s="86">
        <v>5.5</v>
      </c>
      <c r="O521" s="15"/>
      <c r="P521" s="13">
        <v>5690</v>
      </c>
      <c r="Q521" s="88" t="s">
        <v>1167</v>
      </c>
      <c r="R521" s="218"/>
    </row>
    <row r="522" spans="1:18" x14ac:dyDescent="0.25">
      <c r="A522" s="250" t="s">
        <v>941</v>
      </c>
      <c r="B522" s="124" t="s">
        <v>959</v>
      </c>
      <c r="C522" s="125" t="s">
        <v>63</v>
      </c>
      <c r="D522" s="125">
        <v>10</v>
      </c>
      <c r="E522" s="125">
        <v>10</v>
      </c>
      <c r="F522" s="125">
        <v>43</v>
      </c>
      <c r="G522" s="125">
        <v>100</v>
      </c>
      <c r="H522" s="125">
        <v>100</v>
      </c>
      <c r="I522" s="63">
        <v>8712285353642</v>
      </c>
      <c r="J522" s="63" t="s">
        <v>33</v>
      </c>
      <c r="K522" s="87">
        <v>76169990</v>
      </c>
      <c r="L522" s="87">
        <v>1</v>
      </c>
      <c r="M522" s="87">
        <v>1</v>
      </c>
      <c r="N522" s="86">
        <v>5.5</v>
      </c>
      <c r="O522" s="15"/>
      <c r="P522" s="13">
        <v>5690</v>
      </c>
      <c r="Q522" s="88" t="s">
        <v>1167</v>
      </c>
      <c r="R522" s="218"/>
    </row>
    <row r="523" spans="1:18" x14ac:dyDescent="0.25">
      <c r="A523" s="250" t="s">
        <v>908</v>
      </c>
      <c r="B523" s="131" t="s">
        <v>959</v>
      </c>
      <c r="C523" s="125" t="s">
        <v>20</v>
      </c>
      <c r="D523" s="125">
        <v>10</v>
      </c>
      <c r="E523" s="125">
        <v>10</v>
      </c>
      <c r="F523" s="125">
        <v>43</v>
      </c>
      <c r="G523" s="125">
        <v>100</v>
      </c>
      <c r="H523" s="125">
        <v>100</v>
      </c>
      <c r="I523" s="63">
        <v>8712285353543</v>
      </c>
      <c r="J523" s="63" t="s">
        <v>33</v>
      </c>
      <c r="K523" s="87">
        <v>76169990</v>
      </c>
      <c r="L523" s="87">
        <v>1</v>
      </c>
      <c r="M523" s="87">
        <v>1</v>
      </c>
      <c r="N523" s="86">
        <v>3.8</v>
      </c>
      <c r="O523" s="15"/>
      <c r="P523" s="13">
        <v>5090</v>
      </c>
      <c r="Q523" s="88" t="s">
        <v>1167</v>
      </c>
      <c r="R523" s="218"/>
    </row>
    <row r="524" spans="1:18" x14ac:dyDescent="0.25">
      <c r="A524" s="250" t="s">
        <v>942</v>
      </c>
      <c r="B524" s="124" t="s">
        <v>959</v>
      </c>
      <c r="C524" s="125" t="s">
        <v>63</v>
      </c>
      <c r="D524" s="125">
        <v>10</v>
      </c>
      <c r="E524" s="125">
        <v>10</v>
      </c>
      <c r="F524" s="125">
        <v>43</v>
      </c>
      <c r="G524" s="125">
        <v>100</v>
      </c>
      <c r="H524" s="125">
        <v>100</v>
      </c>
      <c r="I524" s="63">
        <v>8712285353567</v>
      </c>
      <c r="J524" s="63" t="s">
        <v>33</v>
      </c>
      <c r="K524" s="87">
        <v>76169990</v>
      </c>
      <c r="L524" s="87">
        <v>1</v>
      </c>
      <c r="M524" s="87">
        <v>1</v>
      </c>
      <c r="N524" s="86">
        <v>3.8</v>
      </c>
      <c r="O524" s="15"/>
      <c r="P524" s="13">
        <v>5090</v>
      </c>
      <c r="Q524" s="88" t="s">
        <v>1167</v>
      </c>
      <c r="R524" s="218"/>
    </row>
    <row r="525" spans="1:18" x14ac:dyDescent="0.25">
      <c r="A525" s="250" t="s">
        <v>909</v>
      </c>
      <c r="B525" s="124" t="s">
        <v>960</v>
      </c>
      <c r="C525" s="125" t="s">
        <v>20</v>
      </c>
      <c r="D525" s="125">
        <v>20</v>
      </c>
      <c r="E525" s="125">
        <v>10</v>
      </c>
      <c r="F525" s="125">
        <v>34</v>
      </c>
      <c r="G525" s="125">
        <v>100</v>
      </c>
      <c r="H525" s="125">
        <v>100</v>
      </c>
      <c r="I525" s="63">
        <v>8712285353666</v>
      </c>
      <c r="J525" s="63" t="s">
        <v>33</v>
      </c>
      <c r="K525" s="87">
        <v>76169990</v>
      </c>
      <c r="L525" s="87">
        <v>1</v>
      </c>
      <c r="M525" s="87">
        <v>1</v>
      </c>
      <c r="N525" s="86">
        <v>8.1999999999999993</v>
      </c>
      <c r="O525" s="15"/>
      <c r="P525" s="13">
        <v>9990</v>
      </c>
      <c r="Q525" s="88" t="s">
        <v>1167</v>
      </c>
      <c r="R525" s="218"/>
    </row>
    <row r="526" spans="1:18" x14ac:dyDescent="0.25">
      <c r="A526" s="250" t="s">
        <v>943</v>
      </c>
      <c r="B526" s="124" t="s">
        <v>960</v>
      </c>
      <c r="C526" s="125" t="s">
        <v>63</v>
      </c>
      <c r="D526" s="125">
        <v>20</v>
      </c>
      <c r="E526" s="125">
        <v>10</v>
      </c>
      <c r="F526" s="125">
        <v>34</v>
      </c>
      <c r="G526" s="125">
        <v>100</v>
      </c>
      <c r="H526" s="125">
        <v>100</v>
      </c>
      <c r="I526" s="63">
        <v>8712285353680</v>
      </c>
      <c r="J526" s="63" t="s">
        <v>33</v>
      </c>
      <c r="K526" s="87">
        <v>76169990</v>
      </c>
      <c r="L526" s="87">
        <v>1</v>
      </c>
      <c r="M526" s="87">
        <v>1</v>
      </c>
      <c r="N526" s="86">
        <v>8.1999999999999993</v>
      </c>
      <c r="O526" s="15"/>
      <c r="P526" s="13">
        <v>9990</v>
      </c>
      <c r="Q526" s="88" t="s">
        <v>1167</v>
      </c>
      <c r="R526" s="218"/>
    </row>
    <row r="527" spans="1:18" x14ac:dyDescent="0.25">
      <c r="A527" s="251"/>
      <c r="B527" s="124"/>
      <c r="C527" s="125"/>
      <c r="D527" s="125"/>
      <c r="E527" s="125"/>
      <c r="F527" s="125"/>
      <c r="G527" s="125"/>
      <c r="H527" s="125"/>
      <c r="I527" s="63"/>
      <c r="J527" s="63"/>
      <c r="K527" s="87"/>
      <c r="L527" s="87"/>
      <c r="M527" s="87"/>
      <c r="N527" s="86"/>
      <c r="O527" s="15"/>
      <c r="P527" s="13"/>
      <c r="Q527" s="88"/>
      <c r="R527" s="218"/>
    </row>
    <row r="528" spans="1:18" x14ac:dyDescent="0.25">
      <c r="A528" s="250" t="s">
        <v>910</v>
      </c>
      <c r="B528" s="124" t="s">
        <v>963</v>
      </c>
      <c r="C528" s="125" t="s">
        <v>20</v>
      </c>
      <c r="D528" s="125">
        <v>17.5</v>
      </c>
      <c r="E528" s="125" t="s">
        <v>1210</v>
      </c>
      <c r="F528" s="125" t="s">
        <v>1210</v>
      </c>
      <c r="G528" s="125">
        <v>100</v>
      </c>
      <c r="H528" s="125">
        <v>100</v>
      </c>
      <c r="I528" s="63">
        <v>8712285354663</v>
      </c>
      <c r="J528" s="63" t="s">
        <v>33</v>
      </c>
      <c r="K528" s="87">
        <v>76169990</v>
      </c>
      <c r="L528" s="87">
        <v>4</v>
      </c>
      <c r="M528" s="87">
        <v>1</v>
      </c>
      <c r="N528" s="86">
        <v>2.7</v>
      </c>
      <c r="O528" s="15"/>
      <c r="P528" s="13">
        <v>2790</v>
      </c>
      <c r="Q528" s="88" t="s">
        <v>1167</v>
      </c>
      <c r="R528" s="218"/>
    </row>
    <row r="529" spans="1:18" x14ac:dyDescent="0.25">
      <c r="A529" s="250" t="s">
        <v>911</v>
      </c>
      <c r="B529" s="124" t="s">
        <v>964</v>
      </c>
      <c r="C529" s="125" t="s">
        <v>20</v>
      </c>
      <c r="D529" s="125" t="s">
        <v>1210</v>
      </c>
      <c r="E529" s="125" t="s">
        <v>1210</v>
      </c>
      <c r="F529" s="125" t="s">
        <v>1210</v>
      </c>
      <c r="G529" s="125" t="s">
        <v>1210</v>
      </c>
      <c r="H529" s="125" t="s">
        <v>1210</v>
      </c>
      <c r="I529" s="63">
        <v>8712285354700</v>
      </c>
      <c r="J529" s="63" t="s">
        <v>33</v>
      </c>
      <c r="K529" s="87">
        <v>76169990</v>
      </c>
      <c r="L529" s="87">
        <v>4</v>
      </c>
      <c r="M529" s="87">
        <v>1</v>
      </c>
      <c r="N529" s="86">
        <v>0.5</v>
      </c>
      <c r="O529" s="15"/>
      <c r="P529" s="13">
        <v>739</v>
      </c>
      <c r="Q529" s="88" t="s">
        <v>1167</v>
      </c>
      <c r="R529" s="218"/>
    </row>
    <row r="530" spans="1:18" x14ac:dyDescent="0.25">
      <c r="A530" s="250" t="s">
        <v>912</v>
      </c>
      <c r="B530" s="124" t="s">
        <v>965</v>
      </c>
      <c r="C530" s="125" t="s">
        <v>20</v>
      </c>
      <c r="D530" s="125" t="s">
        <v>1210</v>
      </c>
      <c r="E530" s="125" t="s">
        <v>1210</v>
      </c>
      <c r="F530" s="125" t="s">
        <v>1210</v>
      </c>
      <c r="G530" s="125">
        <v>200</v>
      </c>
      <c r="H530" s="125">
        <v>200</v>
      </c>
      <c r="I530" s="63">
        <v>8712285354748</v>
      </c>
      <c r="J530" s="63" t="s">
        <v>33</v>
      </c>
      <c r="K530" s="87">
        <v>76169990</v>
      </c>
      <c r="L530" s="87">
        <v>8</v>
      </c>
      <c r="M530" s="87">
        <v>1</v>
      </c>
      <c r="N530" s="86">
        <v>0.2</v>
      </c>
      <c r="O530" s="15"/>
      <c r="P530" s="13">
        <v>229</v>
      </c>
      <c r="Q530" s="88" t="s">
        <v>1167</v>
      </c>
      <c r="R530" s="218"/>
    </row>
    <row r="531" spans="1:18" x14ac:dyDescent="0.25">
      <c r="A531" s="250" t="s">
        <v>944</v>
      </c>
      <c r="B531" s="124" t="s">
        <v>965</v>
      </c>
      <c r="C531" s="125" t="s">
        <v>63</v>
      </c>
      <c r="D531" s="125" t="s">
        <v>1210</v>
      </c>
      <c r="E531" s="125" t="s">
        <v>1210</v>
      </c>
      <c r="F531" s="125" t="s">
        <v>1210</v>
      </c>
      <c r="G531" s="125">
        <v>200</v>
      </c>
      <c r="H531" s="125">
        <v>200</v>
      </c>
      <c r="I531" s="63">
        <v>8712285354762</v>
      </c>
      <c r="J531" s="63" t="s">
        <v>33</v>
      </c>
      <c r="K531" s="87">
        <v>76169990</v>
      </c>
      <c r="L531" s="87">
        <v>8</v>
      </c>
      <c r="M531" s="87">
        <v>1</v>
      </c>
      <c r="N531" s="86">
        <v>0.2</v>
      </c>
      <c r="O531" s="15"/>
      <c r="P531" s="13">
        <v>229</v>
      </c>
      <c r="Q531" s="88" t="s">
        <v>1167</v>
      </c>
      <c r="R531" s="218"/>
    </row>
    <row r="532" spans="1:18" x14ac:dyDescent="0.25">
      <c r="A532" s="251"/>
      <c r="B532" s="124"/>
      <c r="C532" s="125"/>
      <c r="D532" s="125"/>
      <c r="E532" s="125"/>
      <c r="F532" s="125"/>
      <c r="G532" s="125"/>
      <c r="H532" s="125"/>
      <c r="I532" s="63"/>
      <c r="J532" s="63"/>
      <c r="K532" s="87"/>
      <c r="L532" s="87"/>
      <c r="M532" s="87"/>
      <c r="N532" s="86"/>
      <c r="O532" s="15"/>
      <c r="P532" s="13"/>
      <c r="Q532" s="88"/>
      <c r="R532" s="218"/>
    </row>
    <row r="533" spans="1:18" x14ac:dyDescent="0.25">
      <c r="A533" s="250" t="s">
        <v>913</v>
      </c>
      <c r="B533" s="124" t="s">
        <v>966</v>
      </c>
      <c r="C533" s="125" t="s">
        <v>20</v>
      </c>
      <c r="D533" s="125">
        <v>20</v>
      </c>
      <c r="E533" s="125" t="s">
        <v>1210</v>
      </c>
      <c r="F533" s="125" t="s">
        <v>1210</v>
      </c>
      <c r="G533" s="125" t="s">
        <v>1210</v>
      </c>
      <c r="H533" s="125" t="s">
        <v>1210</v>
      </c>
      <c r="I533" s="63">
        <v>8712285353901</v>
      </c>
      <c r="J533" s="63" t="s">
        <v>33</v>
      </c>
      <c r="K533" s="87">
        <v>76169990</v>
      </c>
      <c r="L533" s="87">
        <v>12</v>
      </c>
      <c r="M533" s="87">
        <v>1</v>
      </c>
      <c r="N533" s="86">
        <v>0.6</v>
      </c>
      <c r="O533" s="15"/>
      <c r="P533" s="13">
        <v>739</v>
      </c>
      <c r="Q533" s="88" t="s">
        <v>1167</v>
      </c>
      <c r="R533" s="218"/>
    </row>
    <row r="534" spans="1:18" x14ac:dyDescent="0.25">
      <c r="A534" s="250" t="s">
        <v>945</v>
      </c>
      <c r="B534" s="124" t="s">
        <v>966</v>
      </c>
      <c r="C534" s="125" t="s">
        <v>63</v>
      </c>
      <c r="D534" s="125">
        <v>20</v>
      </c>
      <c r="E534" s="125" t="s">
        <v>1210</v>
      </c>
      <c r="F534" s="125" t="s">
        <v>1210</v>
      </c>
      <c r="G534" s="125" t="s">
        <v>1210</v>
      </c>
      <c r="H534" s="125" t="s">
        <v>1210</v>
      </c>
      <c r="I534" s="63">
        <v>8712285353925</v>
      </c>
      <c r="J534" s="63" t="s">
        <v>33</v>
      </c>
      <c r="K534" s="87">
        <v>76169990</v>
      </c>
      <c r="L534" s="87">
        <v>12</v>
      </c>
      <c r="M534" s="87">
        <v>1</v>
      </c>
      <c r="N534" s="86">
        <v>0.6</v>
      </c>
      <c r="O534" s="15"/>
      <c r="P534" s="13">
        <v>739</v>
      </c>
      <c r="Q534" s="88" t="s">
        <v>1167</v>
      </c>
      <c r="R534" s="218"/>
    </row>
    <row r="535" spans="1:18" x14ac:dyDescent="0.25">
      <c r="A535" s="250" t="s">
        <v>914</v>
      </c>
      <c r="B535" s="124" t="s">
        <v>967</v>
      </c>
      <c r="C535" s="125" t="s">
        <v>20</v>
      </c>
      <c r="D535" s="125">
        <v>20</v>
      </c>
      <c r="E535" s="125" t="s">
        <v>1210</v>
      </c>
      <c r="F535" s="125" t="s">
        <v>1210</v>
      </c>
      <c r="G535" s="125" t="s">
        <v>1210</v>
      </c>
      <c r="H535" s="125" t="s">
        <v>1210</v>
      </c>
      <c r="I535" s="63">
        <v>8712285353949</v>
      </c>
      <c r="J535" s="63" t="s">
        <v>33</v>
      </c>
      <c r="K535" s="87">
        <v>76169990</v>
      </c>
      <c r="L535" s="87">
        <v>22</v>
      </c>
      <c r="M535" s="87">
        <v>1</v>
      </c>
      <c r="N535" s="86">
        <v>0.2</v>
      </c>
      <c r="O535" s="15"/>
      <c r="P535" s="13">
        <v>659</v>
      </c>
      <c r="Q535" s="88" t="s">
        <v>1167</v>
      </c>
      <c r="R535" s="218"/>
    </row>
    <row r="536" spans="1:18" x14ac:dyDescent="0.25">
      <c r="A536" s="250" t="s">
        <v>915</v>
      </c>
      <c r="B536" s="124" t="s">
        <v>968</v>
      </c>
      <c r="C536" s="125" t="s">
        <v>20</v>
      </c>
      <c r="D536" s="125">
        <v>20</v>
      </c>
      <c r="E536" s="125" t="s">
        <v>1210</v>
      </c>
      <c r="F536" s="125" t="s">
        <v>1210</v>
      </c>
      <c r="G536" s="125" t="s">
        <v>1210</v>
      </c>
      <c r="H536" s="125" t="s">
        <v>1210</v>
      </c>
      <c r="I536" s="63">
        <v>8712285353987</v>
      </c>
      <c r="J536" s="63" t="s">
        <v>33</v>
      </c>
      <c r="K536" s="87">
        <v>76169990</v>
      </c>
      <c r="L536" s="87">
        <v>18</v>
      </c>
      <c r="M536" s="87">
        <v>1</v>
      </c>
      <c r="N536" s="86">
        <v>0.8</v>
      </c>
      <c r="O536" s="15"/>
      <c r="P536" s="13">
        <v>489</v>
      </c>
      <c r="Q536" s="88" t="s">
        <v>1167</v>
      </c>
      <c r="R536" s="218"/>
    </row>
    <row r="537" spans="1:18" x14ac:dyDescent="0.25">
      <c r="A537" s="250" t="s">
        <v>946</v>
      </c>
      <c r="B537" s="124" t="s">
        <v>968</v>
      </c>
      <c r="C537" s="125" t="s">
        <v>63</v>
      </c>
      <c r="D537" s="125">
        <v>20</v>
      </c>
      <c r="E537" s="125" t="s">
        <v>1210</v>
      </c>
      <c r="F537" s="125" t="s">
        <v>1210</v>
      </c>
      <c r="G537" s="125" t="s">
        <v>1210</v>
      </c>
      <c r="H537" s="125" t="s">
        <v>1210</v>
      </c>
      <c r="I537" s="63">
        <v>8712285354007</v>
      </c>
      <c r="J537" s="63" t="s">
        <v>33</v>
      </c>
      <c r="K537" s="87">
        <v>76169990</v>
      </c>
      <c r="L537" s="87">
        <v>18</v>
      </c>
      <c r="M537" s="87">
        <v>1</v>
      </c>
      <c r="N537" s="86">
        <v>0.8</v>
      </c>
      <c r="O537" s="15"/>
      <c r="P537" s="13">
        <v>489</v>
      </c>
      <c r="Q537" s="88" t="s">
        <v>1167</v>
      </c>
      <c r="R537" s="218"/>
    </row>
    <row r="538" spans="1:18" x14ac:dyDescent="0.25">
      <c r="A538" s="250" t="s">
        <v>916</v>
      </c>
      <c r="B538" s="124" t="s">
        <v>969</v>
      </c>
      <c r="C538" s="125" t="s">
        <v>20</v>
      </c>
      <c r="D538" s="125">
        <v>20</v>
      </c>
      <c r="E538" s="125" t="s">
        <v>1210</v>
      </c>
      <c r="F538" s="125" t="s">
        <v>1210</v>
      </c>
      <c r="G538" s="125" t="s">
        <v>1210</v>
      </c>
      <c r="H538" s="125" t="s">
        <v>1210</v>
      </c>
      <c r="I538" s="63">
        <v>8712285354021</v>
      </c>
      <c r="J538" s="63" t="s">
        <v>33</v>
      </c>
      <c r="K538" s="87">
        <v>76169990</v>
      </c>
      <c r="L538" s="87">
        <v>18</v>
      </c>
      <c r="M538" s="87">
        <v>1</v>
      </c>
      <c r="N538" s="86">
        <v>0.7</v>
      </c>
      <c r="O538" s="15"/>
      <c r="P538" s="13">
        <v>659</v>
      </c>
      <c r="Q538" s="88" t="s">
        <v>1167</v>
      </c>
      <c r="R538" s="218"/>
    </row>
    <row r="539" spans="1:18" x14ac:dyDescent="0.25">
      <c r="A539" s="250" t="s">
        <v>947</v>
      </c>
      <c r="B539" s="124" t="s">
        <v>969</v>
      </c>
      <c r="C539" s="125" t="s">
        <v>63</v>
      </c>
      <c r="D539" s="125">
        <v>20</v>
      </c>
      <c r="E539" s="125" t="s">
        <v>1210</v>
      </c>
      <c r="F539" s="125" t="s">
        <v>1210</v>
      </c>
      <c r="G539" s="125" t="s">
        <v>1210</v>
      </c>
      <c r="H539" s="125" t="s">
        <v>1210</v>
      </c>
      <c r="I539" s="63">
        <v>8712285354045</v>
      </c>
      <c r="J539" s="63" t="s">
        <v>33</v>
      </c>
      <c r="K539" s="87">
        <v>76169990</v>
      </c>
      <c r="L539" s="87">
        <v>18</v>
      </c>
      <c r="M539" s="87">
        <v>1</v>
      </c>
      <c r="N539" s="86">
        <v>0.7</v>
      </c>
      <c r="O539" s="15"/>
      <c r="P539" s="13">
        <v>659</v>
      </c>
      <c r="Q539" s="88" t="s">
        <v>1167</v>
      </c>
      <c r="R539" s="218"/>
    </row>
    <row r="540" spans="1:18" x14ac:dyDescent="0.25">
      <c r="A540" s="240" t="s">
        <v>917</v>
      </c>
      <c r="B540" s="124" t="s">
        <v>970</v>
      </c>
      <c r="C540" s="125" t="s">
        <v>20</v>
      </c>
      <c r="D540" s="125">
        <v>20</v>
      </c>
      <c r="E540" s="125" t="s">
        <v>1210</v>
      </c>
      <c r="F540" s="125" t="s">
        <v>1210</v>
      </c>
      <c r="G540" s="125" t="s">
        <v>1210</v>
      </c>
      <c r="H540" s="125" t="s">
        <v>1210</v>
      </c>
      <c r="I540" s="63">
        <v>8712285354069</v>
      </c>
      <c r="J540" s="63" t="s">
        <v>33</v>
      </c>
      <c r="K540" s="87">
        <v>76169990</v>
      </c>
      <c r="L540" s="87">
        <v>4</v>
      </c>
      <c r="M540" s="87">
        <v>1</v>
      </c>
      <c r="N540" s="86">
        <v>1.3</v>
      </c>
      <c r="O540" s="15"/>
      <c r="P540" s="13">
        <v>899</v>
      </c>
      <c r="Q540" s="88" t="s">
        <v>1167</v>
      </c>
      <c r="R540" s="218"/>
    </row>
    <row r="541" spans="1:18" x14ac:dyDescent="0.25">
      <c r="A541" s="250" t="s">
        <v>948</v>
      </c>
      <c r="B541" s="124" t="s">
        <v>970</v>
      </c>
      <c r="C541" s="125" t="s">
        <v>63</v>
      </c>
      <c r="D541" s="125">
        <v>20</v>
      </c>
      <c r="E541" s="125" t="s">
        <v>1210</v>
      </c>
      <c r="F541" s="125" t="s">
        <v>1210</v>
      </c>
      <c r="G541" s="125" t="s">
        <v>1210</v>
      </c>
      <c r="H541" s="125" t="s">
        <v>1210</v>
      </c>
      <c r="I541" s="63">
        <v>8712285354083</v>
      </c>
      <c r="J541" s="63" t="s">
        <v>33</v>
      </c>
      <c r="K541" s="87">
        <v>76169990</v>
      </c>
      <c r="L541" s="87">
        <v>4</v>
      </c>
      <c r="M541" s="87">
        <v>1</v>
      </c>
      <c r="N541" s="86">
        <v>0.01</v>
      </c>
      <c r="O541" s="15"/>
      <c r="P541" s="13">
        <v>899</v>
      </c>
      <c r="Q541" s="88" t="s">
        <v>1167</v>
      </c>
      <c r="R541" s="218"/>
    </row>
    <row r="542" spans="1:18" x14ac:dyDescent="0.25">
      <c r="A542" s="250" t="s">
        <v>918</v>
      </c>
      <c r="B542" s="124" t="s">
        <v>971</v>
      </c>
      <c r="C542" s="125" t="s">
        <v>20</v>
      </c>
      <c r="D542" s="125">
        <v>20</v>
      </c>
      <c r="E542" s="125" t="s">
        <v>1210</v>
      </c>
      <c r="F542" s="125" t="s">
        <v>1210</v>
      </c>
      <c r="G542" s="125" t="s">
        <v>1210</v>
      </c>
      <c r="H542" s="125" t="s">
        <v>1210</v>
      </c>
      <c r="I542" s="63">
        <v>8712285354106</v>
      </c>
      <c r="J542" s="63" t="s">
        <v>33</v>
      </c>
      <c r="K542" s="87">
        <v>76169990</v>
      </c>
      <c r="L542" s="87">
        <v>4</v>
      </c>
      <c r="M542" s="87">
        <v>1</v>
      </c>
      <c r="N542" s="86">
        <v>1.6</v>
      </c>
      <c r="O542" s="15"/>
      <c r="P542" s="13">
        <v>1199</v>
      </c>
      <c r="Q542" s="88" t="s">
        <v>1167</v>
      </c>
      <c r="R542" s="218"/>
    </row>
    <row r="543" spans="1:18" x14ac:dyDescent="0.25">
      <c r="A543" s="250" t="s">
        <v>919</v>
      </c>
      <c r="B543" s="124" t="s">
        <v>972</v>
      </c>
      <c r="C543" s="125" t="s">
        <v>20</v>
      </c>
      <c r="D543" s="125">
        <v>20</v>
      </c>
      <c r="E543" s="125" t="s">
        <v>1210</v>
      </c>
      <c r="F543" s="125" t="s">
        <v>1210</v>
      </c>
      <c r="G543" s="125" t="s">
        <v>1210</v>
      </c>
      <c r="H543" s="125" t="s">
        <v>1210</v>
      </c>
      <c r="I543" s="63">
        <v>8712285354144</v>
      </c>
      <c r="J543" s="63" t="s">
        <v>33</v>
      </c>
      <c r="K543" s="87">
        <v>76169990</v>
      </c>
      <c r="L543" s="87">
        <v>18</v>
      </c>
      <c r="M543" s="87">
        <v>1</v>
      </c>
      <c r="N543" s="86">
        <v>0.4</v>
      </c>
      <c r="O543" s="15"/>
      <c r="P543" s="13">
        <v>609</v>
      </c>
      <c r="Q543" s="88" t="s">
        <v>1167</v>
      </c>
      <c r="R543" s="218"/>
    </row>
    <row r="544" spans="1:18" x14ac:dyDescent="0.25">
      <c r="A544" s="250" t="s">
        <v>949</v>
      </c>
      <c r="B544" s="124" t="s">
        <v>972</v>
      </c>
      <c r="C544" s="125" t="s">
        <v>63</v>
      </c>
      <c r="D544" s="125">
        <v>20</v>
      </c>
      <c r="E544" s="125" t="s">
        <v>1210</v>
      </c>
      <c r="F544" s="125" t="s">
        <v>1210</v>
      </c>
      <c r="G544" s="125" t="s">
        <v>1210</v>
      </c>
      <c r="H544" s="125" t="s">
        <v>1210</v>
      </c>
      <c r="I544" s="63">
        <v>8712285354168</v>
      </c>
      <c r="J544" s="63" t="s">
        <v>33</v>
      </c>
      <c r="K544" s="87">
        <v>76169990</v>
      </c>
      <c r="L544" s="87">
        <v>18</v>
      </c>
      <c r="M544" s="87">
        <v>1</v>
      </c>
      <c r="N544" s="86">
        <v>0.4</v>
      </c>
      <c r="O544" s="15"/>
      <c r="P544" s="13">
        <v>609</v>
      </c>
      <c r="Q544" s="88" t="s">
        <v>1167</v>
      </c>
      <c r="R544" s="218"/>
    </row>
    <row r="545" spans="1:18" x14ac:dyDescent="0.25">
      <c r="A545" s="250" t="s">
        <v>920</v>
      </c>
      <c r="B545" s="124" t="s">
        <v>973</v>
      </c>
      <c r="C545" s="125" t="s">
        <v>20</v>
      </c>
      <c r="D545" s="125">
        <v>20</v>
      </c>
      <c r="E545" s="125" t="s">
        <v>1210</v>
      </c>
      <c r="F545" s="125" t="s">
        <v>1210</v>
      </c>
      <c r="G545" s="125" t="s">
        <v>1210</v>
      </c>
      <c r="H545" s="125" t="s">
        <v>1210</v>
      </c>
      <c r="I545" s="63">
        <v>8712285354182</v>
      </c>
      <c r="J545" s="63" t="s">
        <v>33</v>
      </c>
      <c r="K545" s="87">
        <v>76169990</v>
      </c>
      <c r="L545" s="87">
        <v>12</v>
      </c>
      <c r="M545" s="87">
        <v>1</v>
      </c>
      <c r="N545" s="86">
        <v>0.4</v>
      </c>
      <c r="O545" s="15"/>
      <c r="P545" s="13">
        <v>489</v>
      </c>
      <c r="Q545" s="88" t="s">
        <v>1167</v>
      </c>
      <c r="R545" s="218"/>
    </row>
    <row r="546" spans="1:18" x14ac:dyDescent="0.25">
      <c r="A546" s="250" t="s">
        <v>921</v>
      </c>
      <c r="B546" s="124" t="s">
        <v>974</v>
      </c>
      <c r="C546" s="125" t="s">
        <v>20</v>
      </c>
      <c r="D546" s="125">
        <v>20</v>
      </c>
      <c r="E546" s="125" t="s">
        <v>1210</v>
      </c>
      <c r="F546" s="125" t="s">
        <v>1210</v>
      </c>
      <c r="G546" s="125" t="s">
        <v>1210</v>
      </c>
      <c r="H546" s="125" t="s">
        <v>1210</v>
      </c>
      <c r="I546" s="63">
        <v>8712285354229</v>
      </c>
      <c r="J546" s="63" t="s">
        <v>33</v>
      </c>
      <c r="K546" s="87">
        <v>76169990</v>
      </c>
      <c r="L546" s="87">
        <v>30</v>
      </c>
      <c r="M546" s="87">
        <v>1</v>
      </c>
      <c r="N546" s="86">
        <v>0.3</v>
      </c>
      <c r="O546" s="15"/>
      <c r="P546" s="13">
        <v>529</v>
      </c>
      <c r="Q546" s="88" t="s">
        <v>1167</v>
      </c>
      <c r="R546" s="218"/>
    </row>
    <row r="547" spans="1:18" x14ac:dyDescent="0.25">
      <c r="A547" s="250" t="s">
        <v>922</v>
      </c>
      <c r="B547" s="124" t="s">
        <v>975</v>
      </c>
      <c r="C547" s="125" t="s">
        <v>20</v>
      </c>
      <c r="D547" s="125">
        <v>20</v>
      </c>
      <c r="E547" s="125" t="s">
        <v>1210</v>
      </c>
      <c r="F547" s="125" t="s">
        <v>1210</v>
      </c>
      <c r="G547" s="125" t="s">
        <v>1210</v>
      </c>
      <c r="H547" s="125" t="s">
        <v>1210</v>
      </c>
      <c r="I547" s="63">
        <v>8712285354267</v>
      </c>
      <c r="J547" s="63" t="s">
        <v>33</v>
      </c>
      <c r="K547" s="87">
        <v>76169990</v>
      </c>
      <c r="L547" s="87">
        <v>10</v>
      </c>
      <c r="M547" s="87">
        <v>1</v>
      </c>
      <c r="N547" s="86">
        <v>1</v>
      </c>
      <c r="O547" s="15"/>
      <c r="P547" s="13">
        <v>749</v>
      </c>
      <c r="Q547" s="88" t="s">
        <v>1167</v>
      </c>
      <c r="R547" s="218"/>
    </row>
    <row r="548" spans="1:18" x14ac:dyDescent="0.25">
      <c r="A548" s="250" t="s">
        <v>923</v>
      </c>
      <c r="B548" s="124" t="s">
        <v>976</v>
      </c>
      <c r="C548" s="125" t="s">
        <v>25</v>
      </c>
      <c r="D548" s="125">
        <v>20</v>
      </c>
      <c r="E548" s="125" t="s">
        <v>1210</v>
      </c>
      <c r="F548" s="125" t="s">
        <v>1210</v>
      </c>
      <c r="G548" s="125" t="s">
        <v>1210</v>
      </c>
      <c r="H548" s="125" t="s">
        <v>1210</v>
      </c>
      <c r="I548" s="63">
        <v>8712285359941</v>
      </c>
      <c r="J548" s="63" t="s">
        <v>33</v>
      </c>
      <c r="K548" s="87">
        <v>76169990</v>
      </c>
      <c r="L548" s="87">
        <v>8</v>
      </c>
      <c r="M548" s="87">
        <v>1</v>
      </c>
      <c r="N548" s="86">
        <v>0.1</v>
      </c>
      <c r="O548" s="15"/>
      <c r="P548" s="13">
        <v>329</v>
      </c>
      <c r="Q548" s="88" t="s">
        <v>1167</v>
      </c>
      <c r="R548" s="218"/>
    </row>
    <row r="549" spans="1:18" x14ac:dyDescent="0.25">
      <c r="A549" s="250" t="s">
        <v>924</v>
      </c>
      <c r="B549" s="124" t="s">
        <v>977</v>
      </c>
      <c r="C549" s="125" t="s">
        <v>20</v>
      </c>
      <c r="D549" s="125">
        <v>20</v>
      </c>
      <c r="E549" s="125" t="s">
        <v>1210</v>
      </c>
      <c r="F549" s="125" t="s">
        <v>1210</v>
      </c>
      <c r="G549" s="125" t="s">
        <v>1210</v>
      </c>
      <c r="H549" s="125" t="s">
        <v>1210</v>
      </c>
      <c r="I549" s="63">
        <v>8712285354304</v>
      </c>
      <c r="J549" s="63" t="s">
        <v>33</v>
      </c>
      <c r="K549" s="87">
        <v>76169990</v>
      </c>
      <c r="L549" s="87">
        <v>12</v>
      </c>
      <c r="M549" s="87">
        <v>1</v>
      </c>
      <c r="N549" s="86">
        <v>0.7</v>
      </c>
      <c r="O549" s="15"/>
      <c r="P549" s="13">
        <v>849</v>
      </c>
      <c r="Q549" s="88" t="s">
        <v>1167</v>
      </c>
      <c r="R549" s="218"/>
    </row>
    <row r="550" spans="1:18" x14ac:dyDescent="0.25">
      <c r="A550" s="250" t="s">
        <v>950</v>
      </c>
      <c r="B550" s="124" t="s">
        <v>977</v>
      </c>
      <c r="C550" s="125" t="s">
        <v>63</v>
      </c>
      <c r="D550" s="125">
        <v>20</v>
      </c>
      <c r="E550" s="125" t="s">
        <v>1210</v>
      </c>
      <c r="F550" s="125" t="s">
        <v>1210</v>
      </c>
      <c r="G550" s="125" t="s">
        <v>1210</v>
      </c>
      <c r="H550" s="125" t="s">
        <v>1210</v>
      </c>
      <c r="I550" s="63">
        <v>8712285354328</v>
      </c>
      <c r="J550" s="63" t="s">
        <v>33</v>
      </c>
      <c r="K550" s="87">
        <v>76169990</v>
      </c>
      <c r="L550" s="87">
        <v>12</v>
      </c>
      <c r="M550" s="87">
        <v>1</v>
      </c>
      <c r="N550" s="86">
        <v>0.7</v>
      </c>
      <c r="O550" s="15"/>
      <c r="P550" s="13">
        <v>849</v>
      </c>
      <c r="Q550" s="88" t="s">
        <v>1167</v>
      </c>
      <c r="R550" s="218"/>
    </row>
    <row r="551" spans="1:18" x14ac:dyDescent="0.25">
      <c r="A551" s="250" t="s">
        <v>925</v>
      </c>
      <c r="B551" s="124" t="s">
        <v>978</v>
      </c>
      <c r="C551" s="125" t="s">
        <v>20</v>
      </c>
      <c r="D551" s="125">
        <v>20</v>
      </c>
      <c r="E551" s="125" t="s">
        <v>1210</v>
      </c>
      <c r="F551" s="125" t="s">
        <v>1210</v>
      </c>
      <c r="G551" s="125" t="s">
        <v>1210</v>
      </c>
      <c r="H551" s="125" t="s">
        <v>1210</v>
      </c>
      <c r="I551" s="63">
        <v>8712285354342</v>
      </c>
      <c r="J551" s="63" t="s">
        <v>33</v>
      </c>
      <c r="K551" s="87">
        <v>76169990</v>
      </c>
      <c r="L551" s="87">
        <v>12</v>
      </c>
      <c r="M551" s="87">
        <v>1</v>
      </c>
      <c r="N551" s="86">
        <v>0.7</v>
      </c>
      <c r="O551" s="15"/>
      <c r="P551" s="13">
        <v>659</v>
      </c>
      <c r="Q551" s="88" t="s">
        <v>1167</v>
      </c>
      <c r="R551" s="218"/>
    </row>
    <row r="552" spans="1:18" x14ac:dyDescent="0.25">
      <c r="A552" s="250" t="s">
        <v>951</v>
      </c>
      <c r="B552" s="124" t="s">
        <v>978</v>
      </c>
      <c r="C552" s="125" t="s">
        <v>63</v>
      </c>
      <c r="D552" s="125">
        <v>20</v>
      </c>
      <c r="E552" s="125" t="s">
        <v>1210</v>
      </c>
      <c r="F552" s="125" t="s">
        <v>1210</v>
      </c>
      <c r="G552" s="125" t="s">
        <v>1210</v>
      </c>
      <c r="H552" s="125" t="s">
        <v>1210</v>
      </c>
      <c r="I552" s="63">
        <v>8712285354366</v>
      </c>
      <c r="J552" s="63" t="s">
        <v>33</v>
      </c>
      <c r="K552" s="87">
        <v>76169990</v>
      </c>
      <c r="L552" s="87">
        <v>12</v>
      </c>
      <c r="M552" s="87">
        <v>1</v>
      </c>
      <c r="N552" s="86">
        <v>0.7</v>
      </c>
      <c r="O552" s="15"/>
      <c r="P552" s="13">
        <v>659</v>
      </c>
      <c r="Q552" s="88" t="s">
        <v>1167</v>
      </c>
      <c r="R552" s="218"/>
    </row>
    <row r="553" spans="1:18" x14ac:dyDescent="0.25">
      <c r="A553" s="250" t="s">
        <v>926</v>
      </c>
      <c r="B553" s="124" t="s">
        <v>979</v>
      </c>
      <c r="C553" s="125" t="s">
        <v>20</v>
      </c>
      <c r="D553" s="125">
        <v>10</v>
      </c>
      <c r="E553" s="125" t="s">
        <v>1210</v>
      </c>
      <c r="F553" s="125" t="s">
        <v>1210</v>
      </c>
      <c r="G553" s="125" t="s">
        <v>1210</v>
      </c>
      <c r="H553" s="125" t="s">
        <v>1210</v>
      </c>
      <c r="I553" s="63">
        <v>8712285354380</v>
      </c>
      <c r="J553" s="63" t="s">
        <v>33</v>
      </c>
      <c r="K553" s="87">
        <v>76169990</v>
      </c>
      <c r="L553" s="87">
        <v>10</v>
      </c>
      <c r="M553" s="87">
        <v>1</v>
      </c>
      <c r="N553" s="86">
        <v>1.2</v>
      </c>
      <c r="O553" s="15"/>
      <c r="P553" s="13">
        <v>2199</v>
      </c>
      <c r="Q553" s="88" t="s">
        <v>1167</v>
      </c>
      <c r="R553" s="218"/>
    </row>
    <row r="554" spans="1:18" x14ac:dyDescent="0.25">
      <c r="A554" s="250" t="s">
        <v>952</v>
      </c>
      <c r="B554" s="124" t="s">
        <v>979</v>
      </c>
      <c r="C554" s="125" t="s">
        <v>63</v>
      </c>
      <c r="D554" s="125">
        <v>10</v>
      </c>
      <c r="E554" s="125" t="s">
        <v>1210</v>
      </c>
      <c r="F554" s="125" t="s">
        <v>1210</v>
      </c>
      <c r="G554" s="125" t="s">
        <v>1210</v>
      </c>
      <c r="H554" s="125" t="s">
        <v>1210</v>
      </c>
      <c r="I554" s="63">
        <v>8712285354403</v>
      </c>
      <c r="J554" s="63" t="s">
        <v>33</v>
      </c>
      <c r="K554" s="87">
        <v>76169990</v>
      </c>
      <c r="L554" s="87">
        <v>10</v>
      </c>
      <c r="M554" s="87">
        <v>1</v>
      </c>
      <c r="N554" s="86">
        <v>1.2</v>
      </c>
      <c r="O554" s="15"/>
      <c r="P554" s="13">
        <v>2199</v>
      </c>
      <c r="Q554" s="88" t="s">
        <v>1167</v>
      </c>
      <c r="R554" s="218"/>
    </row>
    <row r="555" spans="1:18" x14ac:dyDescent="0.25">
      <c r="A555" s="250" t="s">
        <v>927</v>
      </c>
      <c r="B555" s="124" t="s">
        <v>980</v>
      </c>
      <c r="C555" s="125" t="s">
        <v>20</v>
      </c>
      <c r="D555" s="125">
        <v>20</v>
      </c>
      <c r="E555" s="125" t="s">
        <v>1210</v>
      </c>
      <c r="F555" s="125" t="s">
        <v>1210</v>
      </c>
      <c r="G555" s="125" t="s">
        <v>1210</v>
      </c>
      <c r="H555" s="125" t="s">
        <v>1210</v>
      </c>
      <c r="I555" s="63">
        <v>8712285354465</v>
      </c>
      <c r="J555" s="63" t="s">
        <v>33</v>
      </c>
      <c r="K555" s="87">
        <v>76169990</v>
      </c>
      <c r="L555" s="87">
        <v>10</v>
      </c>
      <c r="M555" s="87">
        <v>1</v>
      </c>
      <c r="N555" s="86">
        <v>0.5</v>
      </c>
      <c r="O555" s="15"/>
      <c r="P555" s="13">
        <v>639</v>
      </c>
      <c r="Q555" s="88" t="s">
        <v>1167</v>
      </c>
      <c r="R555" s="218"/>
    </row>
    <row r="556" spans="1:18" x14ac:dyDescent="0.25">
      <c r="A556" s="250" t="s">
        <v>928</v>
      </c>
      <c r="B556" s="124" t="s">
        <v>981</v>
      </c>
      <c r="C556" s="125" t="s">
        <v>20</v>
      </c>
      <c r="D556" s="125">
        <v>20</v>
      </c>
      <c r="E556" s="125" t="s">
        <v>1210</v>
      </c>
      <c r="F556" s="125" t="s">
        <v>1210</v>
      </c>
      <c r="G556" s="125" t="s">
        <v>1210</v>
      </c>
      <c r="H556" s="125" t="s">
        <v>1210</v>
      </c>
      <c r="I556" s="63">
        <v>8712285354540</v>
      </c>
      <c r="J556" s="63" t="s">
        <v>33</v>
      </c>
      <c r="K556" s="87">
        <v>76169990</v>
      </c>
      <c r="L556" s="87">
        <v>10</v>
      </c>
      <c r="M556" s="87">
        <v>1</v>
      </c>
      <c r="N556" s="86">
        <v>1.3</v>
      </c>
      <c r="O556" s="15"/>
      <c r="P556" s="13">
        <v>949</v>
      </c>
      <c r="Q556" s="88" t="s">
        <v>1167</v>
      </c>
      <c r="R556" s="218"/>
    </row>
    <row r="557" spans="1:18" x14ac:dyDescent="0.25">
      <c r="A557" s="250" t="s">
        <v>929</v>
      </c>
      <c r="B557" s="124" t="s">
        <v>982</v>
      </c>
      <c r="C557" s="125" t="s">
        <v>20</v>
      </c>
      <c r="D557" s="125">
        <v>20</v>
      </c>
      <c r="E557" s="125" t="s">
        <v>1210</v>
      </c>
      <c r="F557" s="125" t="s">
        <v>1210</v>
      </c>
      <c r="G557" s="125" t="s">
        <v>1210</v>
      </c>
      <c r="H557" s="125" t="s">
        <v>1210</v>
      </c>
      <c r="I557" s="63">
        <v>8712285354588</v>
      </c>
      <c r="J557" s="63" t="s">
        <v>33</v>
      </c>
      <c r="K557" s="87">
        <v>76169990</v>
      </c>
      <c r="L557" s="87">
        <v>10</v>
      </c>
      <c r="M557" s="87">
        <v>1</v>
      </c>
      <c r="N557" s="86">
        <v>1.8</v>
      </c>
      <c r="O557" s="15"/>
      <c r="P557" s="13">
        <v>1179</v>
      </c>
      <c r="Q557" s="88" t="s">
        <v>1167</v>
      </c>
      <c r="R557" s="218"/>
    </row>
    <row r="558" spans="1:18" x14ac:dyDescent="0.25">
      <c r="A558" s="240" t="s">
        <v>930</v>
      </c>
      <c r="B558" s="124" t="s">
        <v>983</v>
      </c>
      <c r="C558" s="125" t="s">
        <v>20</v>
      </c>
      <c r="D558" s="125">
        <v>20</v>
      </c>
      <c r="E558" s="125" t="s">
        <v>1210</v>
      </c>
      <c r="F558" s="125" t="s">
        <v>1210</v>
      </c>
      <c r="G558" s="125">
        <v>100</v>
      </c>
      <c r="H558" s="125">
        <v>100</v>
      </c>
      <c r="I558" s="63">
        <v>8712285354625</v>
      </c>
      <c r="J558" s="63" t="s">
        <v>33</v>
      </c>
      <c r="K558" s="87">
        <v>76169990</v>
      </c>
      <c r="L558" s="87">
        <v>18</v>
      </c>
      <c r="M558" s="87">
        <v>1</v>
      </c>
      <c r="N558" s="86">
        <v>0.4</v>
      </c>
      <c r="O558" s="15"/>
      <c r="P558" s="13">
        <v>899</v>
      </c>
      <c r="Q558" s="88" t="s">
        <v>1167</v>
      </c>
      <c r="R558" s="218"/>
    </row>
    <row r="559" spans="1:18" x14ac:dyDescent="0.25">
      <c r="A559" s="250" t="s">
        <v>953</v>
      </c>
      <c r="B559" s="124" t="s">
        <v>983</v>
      </c>
      <c r="C559" s="125" t="s">
        <v>63</v>
      </c>
      <c r="D559" s="125">
        <v>20</v>
      </c>
      <c r="E559" s="125" t="s">
        <v>1210</v>
      </c>
      <c r="F559" s="125" t="s">
        <v>1210</v>
      </c>
      <c r="G559" s="125">
        <v>100</v>
      </c>
      <c r="H559" s="125">
        <v>100</v>
      </c>
      <c r="I559" s="63">
        <v>8712285354649</v>
      </c>
      <c r="J559" s="63" t="s">
        <v>33</v>
      </c>
      <c r="K559" s="87">
        <v>76169990</v>
      </c>
      <c r="L559" s="87">
        <v>18</v>
      </c>
      <c r="M559" s="87">
        <v>1</v>
      </c>
      <c r="N559" s="86">
        <v>0.4</v>
      </c>
      <c r="O559" s="15"/>
      <c r="P559" s="13">
        <v>899</v>
      </c>
      <c r="Q559" s="88" t="s">
        <v>1167</v>
      </c>
      <c r="R559" s="218"/>
    </row>
    <row r="560" spans="1:18" x14ac:dyDescent="0.25">
      <c r="A560" s="251"/>
      <c r="B560" s="124"/>
      <c r="C560" s="125"/>
      <c r="D560" s="125"/>
      <c r="E560" s="125"/>
      <c r="F560" s="125"/>
      <c r="G560" s="125"/>
      <c r="H560" s="125"/>
      <c r="I560" s="63"/>
      <c r="J560" s="63"/>
      <c r="K560" s="87"/>
      <c r="L560" s="87"/>
      <c r="M560" s="87"/>
      <c r="N560" s="86"/>
      <c r="O560" s="15"/>
      <c r="P560" s="13"/>
      <c r="Q560" s="88"/>
      <c r="R560" s="218"/>
    </row>
    <row r="561" spans="1:18" x14ac:dyDescent="0.25">
      <c r="A561" s="236"/>
      <c r="B561" s="47" t="s">
        <v>1317</v>
      </c>
      <c r="C561" s="48"/>
      <c r="D561" s="48"/>
      <c r="E561" s="48"/>
      <c r="F561" s="48"/>
      <c r="G561" s="48"/>
      <c r="H561" s="48"/>
      <c r="I561" s="49"/>
      <c r="J561" s="50" t="s">
        <v>17</v>
      </c>
      <c r="K561" s="50" t="s">
        <v>17</v>
      </c>
      <c r="L561" s="51"/>
      <c r="M561" s="52"/>
      <c r="N561" s="52"/>
      <c r="O561" s="53"/>
      <c r="P561" s="53"/>
      <c r="Q561" s="88"/>
      <c r="R561" s="218"/>
    </row>
    <row r="562" spans="1:18" x14ac:dyDescent="0.25">
      <c r="A562" s="250" t="s">
        <v>1306</v>
      </c>
      <c r="B562" s="124" t="s">
        <v>1311</v>
      </c>
      <c r="C562" s="125" t="s">
        <v>20</v>
      </c>
      <c r="D562" s="125">
        <v>20</v>
      </c>
      <c r="E562" s="125">
        <v>17</v>
      </c>
      <c r="F562" s="125">
        <v>49</v>
      </c>
      <c r="G562" s="125">
        <v>100</v>
      </c>
      <c r="H562" s="125">
        <v>100</v>
      </c>
      <c r="I562" s="63">
        <v>8712285416040</v>
      </c>
      <c r="J562" s="63" t="s">
        <v>33</v>
      </c>
      <c r="K562" s="87">
        <v>76169990</v>
      </c>
      <c r="L562" s="87">
        <v>4</v>
      </c>
      <c r="M562" s="87">
        <v>48</v>
      </c>
      <c r="N562" s="86">
        <v>4.09</v>
      </c>
      <c r="O562" s="15"/>
      <c r="P562" s="13">
        <v>2990</v>
      </c>
      <c r="Q562" s="88" t="s">
        <v>52</v>
      </c>
      <c r="R562" s="218"/>
    </row>
    <row r="563" spans="1:18" x14ac:dyDescent="0.25">
      <c r="A563" s="250" t="s">
        <v>1307</v>
      </c>
      <c r="B563" s="124" t="s">
        <v>1312</v>
      </c>
      <c r="C563" s="125" t="s">
        <v>20</v>
      </c>
      <c r="D563" s="125">
        <v>20</v>
      </c>
      <c r="E563" s="125">
        <v>17</v>
      </c>
      <c r="F563" s="125">
        <v>49</v>
      </c>
      <c r="G563" s="125">
        <v>100</v>
      </c>
      <c r="H563" s="125">
        <v>100</v>
      </c>
      <c r="I563" s="63">
        <v>8712285416064</v>
      </c>
      <c r="J563" s="63" t="s">
        <v>33</v>
      </c>
      <c r="K563" s="87">
        <v>76169990</v>
      </c>
      <c r="L563" s="87">
        <v>4</v>
      </c>
      <c r="M563" s="87">
        <v>48</v>
      </c>
      <c r="N563" s="86">
        <v>4.0999999999999996</v>
      </c>
      <c r="O563" s="15"/>
      <c r="P563" s="13">
        <v>3490</v>
      </c>
      <c r="Q563" s="88" t="s">
        <v>52</v>
      </c>
      <c r="R563" s="218"/>
    </row>
    <row r="564" spans="1:18" x14ac:dyDescent="0.25">
      <c r="A564" s="250" t="s">
        <v>1310</v>
      </c>
      <c r="B564" s="124" t="s">
        <v>1313</v>
      </c>
      <c r="C564" s="125" t="s">
        <v>20</v>
      </c>
      <c r="D564" s="125">
        <v>20</v>
      </c>
      <c r="E564" s="125">
        <v>17</v>
      </c>
      <c r="F564" s="125">
        <v>35</v>
      </c>
      <c r="G564" s="125">
        <v>100</v>
      </c>
      <c r="H564" s="125">
        <v>100</v>
      </c>
      <c r="I564" s="63">
        <v>8712285416088</v>
      </c>
      <c r="J564" s="63" t="s">
        <v>33</v>
      </c>
      <c r="K564" s="87">
        <v>76169990</v>
      </c>
      <c r="L564" s="87">
        <v>2</v>
      </c>
      <c r="M564" s="87">
        <v>50</v>
      </c>
      <c r="N564" s="86">
        <v>7.28</v>
      </c>
      <c r="O564" s="15"/>
      <c r="P564" s="13">
        <v>5990</v>
      </c>
      <c r="Q564" s="88" t="s">
        <v>52</v>
      </c>
      <c r="R564" s="218"/>
    </row>
    <row r="565" spans="1:18" x14ac:dyDescent="0.25">
      <c r="A565" s="250" t="s">
        <v>1308</v>
      </c>
      <c r="B565" s="124" t="s">
        <v>1314</v>
      </c>
      <c r="C565" s="125" t="s">
        <v>20</v>
      </c>
      <c r="D565" s="125">
        <v>20</v>
      </c>
      <c r="E565" s="125">
        <v>17</v>
      </c>
      <c r="F565" s="125">
        <v>35</v>
      </c>
      <c r="G565" s="125">
        <v>100</v>
      </c>
      <c r="H565" s="125">
        <v>100</v>
      </c>
      <c r="I565" s="63">
        <v>8712285416101</v>
      </c>
      <c r="J565" s="63" t="s">
        <v>33</v>
      </c>
      <c r="K565" s="87">
        <v>76169990</v>
      </c>
      <c r="L565" s="87">
        <v>2</v>
      </c>
      <c r="M565" s="87">
        <v>50</v>
      </c>
      <c r="N565" s="86">
        <v>7.36</v>
      </c>
      <c r="O565" s="15"/>
      <c r="P565" s="13">
        <v>5890</v>
      </c>
      <c r="Q565" s="88" t="s">
        <v>52</v>
      </c>
      <c r="R565" s="218"/>
    </row>
    <row r="566" spans="1:18" x14ac:dyDescent="0.25">
      <c r="A566" s="250" t="s">
        <v>1309</v>
      </c>
      <c r="B566" s="124" t="s">
        <v>1315</v>
      </c>
      <c r="C566" s="125" t="s">
        <v>20</v>
      </c>
      <c r="D566" s="125">
        <v>9</v>
      </c>
      <c r="E566" s="125">
        <v>11.6</v>
      </c>
      <c r="F566" s="125">
        <v>17.3</v>
      </c>
      <c r="G566" s="125">
        <v>75</v>
      </c>
      <c r="H566" s="125">
        <v>75</v>
      </c>
      <c r="I566" s="63">
        <v>8712285416125</v>
      </c>
      <c r="J566" s="63" t="s">
        <v>33</v>
      </c>
      <c r="K566" s="87">
        <v>76169990</v>
      </c>
      <c r="L566" s="87">
        <v>16</v>
      </c>
      <c r="M566" s="87">
        <v>256</v>
      </c>
      <c r="N566" s="86">
        <v>1.2</v>
      </c>
      <c r="O566" s="15"/>
      <c r="P566" s="13">
        <v>389</v>
      </c>
      <c r="Q566" s="88" t="s">
        <v>52</v>
      </c>
      <c r="R566" s="218"/>
    </row>
    <row r="567" spans="1:18" x14ac:dyDescent="0.25">
      <c r="A567" s="250" t="s">
        <v>48</v>
      </c>
      <c r="B567" s="124" t="s">
        <v>47</v>
      </c>
      <c r="C567" s="125" t="s">
        <v>25</v>
      </c>
      <c r="D567" s="125">
        <v>12</v>
      </c>
      <c r="E567" s="125">
        <v>11</v>
      </c>
      <c r="F567" s="125">
        <v>24</v>
      </c>
      <c r="G567" s="125">
        <v>100</v>
      </c>
      <c r="H567" s="125">
        <v>100</v>
      </c>
      <c r="I567" s="63">
        <v>8712285318382</v>
      </c>
      <c r="J567" s="63" t="s">
        <v>33</v>
      </c>
      <c r="K567" s="87">
        <v>76169990</v>
      </c>
      <c r="L567" s="87">
        <v>5</v>
      </c>
      <c r="M567" s="87">
        <v>125</v>
      </c>
      <c r="N567" s="86">
        <v>3.1</v>
      </c>
      <c r="O567" s="15" t="s">
        <v>46</v>
      </c>
      <c r="P567" s="13">
        <v>2499</v>
      </c>
      <c r="Q567" s="88" t="s">
        <v>1167</v>
      </c>
      <c r="R567" s="218"/>
    </row>
    <row r="568" spans="1:18" customFormat="1" x14ac:dyDescent="0.25">
      <c r="A568" s="121"/>
      <c r="B568" s="18" t="s">
        <v>17</v>
      </c>
      <c r="C568" s="14"/>
      <c r="D568" s="14"/>
      <c r="E568" s="14"/>
      <c r="F568" s="14"/>
      <c r="G568" s="14"/>
      <c r="H568" s="14"/>
      <c r="I568" s="16"/>
      <c r="J568" s="16" t="s">
        <v>17</v>
      </c>
      <c r="K568" s="16" t="s">
        <v>17</v>
      </c>
      <c r="L568" s="14"/>
      <c r="M568" s="14"/>
      <c r="N568" s="15"/>
      <c r="O568" s="15"/>
      <c r="P568" s="13"/>
      <c r="Q568" s="88"/>
      <c r="R568" s="165"/>
    </row>
    <row r="569" spans="1:18" x14ac:dyDescent="0.25">
      <c r="A569" s="236"/>
      <c r="B569" s="47" t="s">
        <v>43</v>
      </c>
      <c r="C569" s="48"/>
      <c r="D569" s="48"/>
      <c r="E569" s="48"/>
      <c r="F569" s="48"/>
      <c r="G569" s="48"/>
      <c r="H569" s="48"/>
      <c r="I569" s="49"/>
      <c r="J569" s="50" t="s">
        <v>17</v>
      </c>
      <c r="K569" s="50" t="s">
        <v>17</v>
      </c>
      <c r="L569" s="51"/>
      <c r="M569" s="52"/>
      <c r="N569" s="52"/>
      <c r="O569" s="53"/>
      <c r="P569" s="53"/>
      <c r="Q569" s="88"/>
    </row>
    <row r="570" spans="1:18" x14ac:dyDescent="0.25">
      <c r="A570" s="237" t="s">
        <v>42</v>
      </c>
      <c r="B570" s="144" t="s">
        <v>41</v>
      </c>
      <c r="C570" s="14" t="s">
        <v>25</v>
      </c>
      <c r="D570" s="14" t="s">
        <v>1210</v>
      </c>
      <c r="E570" s="14" t="s">
        <v>1210</v>
      </c>
      <c r="F570" s="14" t="s">
        <v>1210</v>
      </c>
      <c r="G570" s="14">
        <v>100</v>
      </c>
      <c r="H570" s="14">
        <v>100</v>
      </c>
      <c r="I570" s="16">
        <v>8712285327148</v>
      </c>
      <c r="J570" s="26" t="s">
        <v>22</v>
      </c>
      <c r="K570" s="26" t="s">
        <v>18</v>
      </c>
      <c r="L570" s="25">
        <v>1</v>
      </c>
      <c r="M570" s="14">
        <v>300</v>
      </c>
      <c r="N570" s="15">
        <v>1.44</v>
      </c>
      <c r="O570" s="15" t="s">
        <v>38</v>
      </c>
      <c r="P570" s="13">
        <v>2490</v>
      </c>
      <c r="Q570" s="88" t="s">
        <v>1319</v>
      </c>
    </row>
    <row r="571" spans="1:18" x14ac:dyDescent="0.25">
      <c r="A571" s="237" t="s">
        <v>40</v>
      </c>
      <c r="B571" s="144" t="s">
        <v>39</v>
      </c>
      <c r="C571" s="14" t="s">
        <v>25</v>
      </c>
      <c r="D571" s="14" t="s">
        <v>1210</v>
      </c>
      <c r="E571" s="14" t="s">
        <v>1210</v>
      </c>
      <c r="F571" s="14" t="s">
        <v>1210</v>
      </c>
      <c r="G571" s="14">
        <v>100</v>
      </c>
      <c r="H571" s="14">
        <v>100</v>
      </c>
      <c r="I571" s="16">
        <v>8712285327087</v>
      </c>
      <c r="J571" s="26" t="s">
        <v>22</v>
      </c>
      <c r="K571" s="26" t="s">
        <v>18</v>
      </c>
      <c r="L571" s="25">
        <v>1</v>
      </c>
      <c r="M571" s="14">
        <v>300</v>
      </c>
      <c r="N571" s="15">
        <v>1.44</v>
      </c>
      <c r="O571" s="15" t="s">
        <v>38</v>
      </c>
      <c r="P571" s="13">
        <v>2790</v>
      </c>
      <c r="Q571" s="88" t="s">
        <v>1319</v>
      </c>
    </row>
    <row r="572" spans="1:18" x14ac:dyDescent="0.25">
      <c r="A572" s="237" t="s">
        <v>1318</v>
      </c>
      <c r="B572" s="144" t="s">
        <v>1324</v>
      </c>
      <c r="C572" s="14" t="s">
        <v>25</v>
      </c>
      <c r="D572" s="14" t="s">
        <v>1210</v>
      </c>
      <c r="E572" s="14" t="s">
        <v>1210</v>
      </c>
      <c r="F572" s="14" t="s">
        <v>1210</v>
      </c>
      <c r="G572" s="14">
        <v>100</v>
      </c>
      <c r="H572" s="14">
        <v>100</v>
      </c>
      <c r="I572" s="16">
        <v>8712285331688</v>
      </c>
      <c r="J572" s="26" t="s">
        <v>22</v>
      </c>
      <c r="K572" s="26" t="s">
        <v>18</v>
      </c>
      <c r="L572" s="25">
        <v>1</v>
      </c>
      <c r="M572" s="14">
        <v>300</v>
      </c>
      <c r="N572" s="15">
        <v>1.44</v>
      </c>
      <c r="O572" s="15" t="s">
        <v>38</v>
      </c>
      <c r="P572" s="13">
        <v>2790</v>
      </c>
      <c r="Q572" s="88" t="s">
        <v>1319</v>
      </c>
    </row>
    <row r="573" spans="1:18" x14ac:dyDescent="0.25">
      <c r="A573" s="237" t="s">
        <v>619</v>
      </c>
      <c r="B573" s="144" t="s">
        <v>627</v>
      </c>
      <c r="C573" s="14" t="s">
        <v>25</v>
      </c>
      <c r="D573" s="14" t="s">
        <v>1210</v>
      </c>
      <c r="E573" s="14" t="s">
        <v>1210</v>
      </c>
      <c r="F573" s="14" t="s">
        <v>1210</v>
      </c>
      <c r="G573" s="14">
        <v>100</v>
      </c>
      <c r="H573" s="14">
        <v>100</v>
      </c>
      <c r="I573" s="63">
        <v>8712285353048</v>
      </c>
      <c r="J573" s="26" t="s">
        <v>22</v>
      </c>
      <c r="K573" s="26">
        <v>94039010</v>
      </c>
      <c r="L573" s="25">
        <v>1</v>
      </c>
      <c r="M573" s="14">
        <v>264</v>
      </c>
      <c r="N573" s="15">
        <v>1.54</v>
      </c>
      <c r="O573" s="15" t="s">
        <v>36</v>
      </c>
      <c r="P573" s="13">
        <v>3290</v>
      </c>
      <c r="Q573" s="88" t="s">
        <v>1319</v>
      </c>
    </row>
    <row r="574" spans="1:18" x14ac:dyDescent="0.25">
      <c r="A574" s="237" t="s">
        <v>35</v>
      </c>
      <c r="B574" s="144" t="s">
        <v>34</v>
      </c>
      <c r="C574" s="14" t="s">
        <v>25</v>
      </c>
      <c r="D574" s="14" t="s">
        <v>1210</v>
      </c>
      <c r="E574" s="14" t="s">
        <v>1210</v>
      </c>
      <c r="F574" s="14" t="s">
        <v>1210</v>
      </c>
      <c r="G574" s="14">
        <v>100</v>
      </c>
      <c r="H574" s="14">
        <v>100</v>
      </c>
      <c r="I574" s="63">
        <v>8712285331183</v>
      </c>
      <c r="J574" s="26" t="s">
        <v>33</v>
      </c>
      <c r="K574" s="26" t="s">
        <v>18</v>
      </c>
      <c r="L574" s="25">
        <v>1</v>
      </c>
      <c r="M574" s="14">
        <v>200</v>
      </c>
      <c r="N574" s="15">
        <v>1.83</v>
      </c>
      <c r="O574" s="15" t="s">
        <v>32</v>
      </c>
      <c r="P574" s="13">
        <v>3090</v>
      </c>
      <c r="Q574" s="42"/>
    </row>
    <row r="575" spans="1:18" customFormat="1" ht="15.75" customHeight="1" x14ac:dyDescent="0.25">
      <c r="A575" s="252"/>
      <c r="B575" s="18"/>
      <c r="C575" s="20"/>
      <c r="D575" s="20"/>
      <c r="E575" s="20"/>
      <c r="F575" s="20"/>
      <c r="G575" s="20"/>
      <c r="H575" s="20"/>
      <c r="I575" s="16"/>
      <c r="J575" s="19" t="s">
        <v>17</v>
      </c>
      <c r="K575" s="19" t="s">
        <v>17</v>
      </c>
      <c r="L575" s="17"/>
      <c r="M575" s="16"/>
      <c r="N575" s="15"/>
      <c r="O575" s="15"/>
      <c r="P575" s="13"/>
      <c r="R575" s="165"/>
    </row>
    <row r="576" spans="1:18" x14ac:dyDescent="0.25">
      <c r="A576" s="236"/>
      <c r="B576" s="47" t="s">
        <v>31</v>
      </c>
      <c r="C576" s="48"/>
      <c r="D576" s="48"/>
      <c r="E576" s="48"/>
      <c r="F576" s="48"/>
      <c r="G576" s="48"/>
      <c r="H576" s="48"/>
      <c r="I576" s="49"/>
      <c r="J576" s="50" t="s">
        <v>17</v>
      </c>
      <c r="K576" s="50" t="s">
        <v>17</v>
      </c>
      <c r="L576" s="51"/>
      <c r="M576" s="52"/>
      <c r="N576" s="52"/>
      <c r="O576" s="53"/>
      <c r="P576" s="53"/>
    </row>
    <row r="577" spans="1:18" x14ac:dyDescent="0.25">
      <c r="A577" s="237" t="s">
        <v>30</v>
      </c>
      <c r="B577" s="44" t="s">
        <v>29</v>
      </c>
      <c r="C577" s="14" t="s">
        <v>20</v>
      </c>
      <c r="D577" s="14">
        <v>3</v>
      </c>
      <c r="E577" s="14" t="s">
        <v>1210</v>
      </c>
      <c r="F577" s="14" t="s">
        <v>1210</v>
      </c>
      <c r="G577" s="14">
        <v>100</v>
      </c>
      <c r="H577" s="14">
        <v>100</v>
      </c>
      <c r="I577" s="63">
        <v>8712285334726</v>
      </c>
      <c r="J577" s="26" t="s">
        <v>19</v>
      </c>
      <c r="K577" s="26">
        <v>94032080</v>
      </c>
      <c r="L577" s="25">
        <v>1</v>
      </c>
      <c r="M577" s="14">
        <v>18</v>
      </c>
      <c r="N577" s="15">
        <v>4.9000000000000004</v>
      </c>
      <c r="O577" s="15" t="s">
        <v>28</v>
      </c>
      <c r="P577" s="13">
        <v>5390</v>
      </c>
      <c r="Q577" s="88"/>
    </row>
    <row r="578" spans="1:18" x14ac:dyDescent="0.25">
      <c r="A578" s="237" t="s">
        <v>27</v>
      </c>
      <c r="B578" s="44" t="s">
        <v>26</v>
      </c>
      <c r="C578" s="14" t="s">
        <v>25</v>
      </c>
      <c r="D578" s="14">
        <v>3</v>
      </c>
      <c r="E578" s="14" t="s">
        <v>1210</v>
      </c>
      <c r="F578" s="14" t="s">
        <v>1210</v>
      </c>
      <c r="G578" s="14">
        <v>100</v>
      </c>
      <c r="H578" s="14">
        <v>100</v>
      </c>
      <c r="I578" s="63">
        <v>8712285321764</v>
      </c>
      <c r="J578" s="26" t="s">
        <v>19</v>
      </c>
      <c r="K578" s="26">
        <v>94032080</v>
      </c>
      <c r="L578" s="25">
        <v>1</v>
      </c>
      <c r="M578" s="14">
        <v>120</v>
      </c>
      <c r="N578" s="15">
        <v>1.42</v>
      </c>
      <c r="O578" s="15"/>
      <c r="P578" s="13">
        <v>1759</v>
      </c>
      <c r="Q578" s="88" t="s">
        <v>1319</v>
      </c>
    </row>
    <row r="579" spans="1:18" x14ac:dyDescent="0.25">
      <c r="A579" s="237" t="s">
        <v>24</v>
      </c>
      <c r="B579" s="44" t="s">
        <v>23</v>
      </c>
      <c r="C579" s="14" t="s">
        <v>20</v>
      </c>
      <c r="D579" s="14">
        <v>10</v>
      </c>
      <c r="E579" s="14" t="s">
        <v>1210</v>
      </c>
      <c r="F579" s="14" t="s">
        <v>1210</v>
      </c>
      <c r="G579" s="14">
        <v>100</v>
      </c>
      <c r="H579" s="14">
        <v>100</v>
      </c>
      <c r="I579" s="63">
        <v>8712285335242</v>
      </c>
      <c r="J579" s="26" t="s">
        <v>22</v>
      </c>
      <c r="K579" s="26" t="s">
        <v>18</v>
      </c>
      <c r="L579" s="25">
        <v>1</v>
      </c>
      <c r="M579" s="14">
        <v>100</v>
      </c>
      <c r="N579" s="15">
        <v>0.53</v>
      </c>
      <c r="O579" s="15" t="s">
        <v>21</v>
      </c>
      <c r="P579" s="13">
        <v>1399</v>
      </c>
      <c r="Q579" s="88"/>
    </row>
    <row r="580" spans="1:18" x14ac:dyDescent="0.25">
      <c r="A580" s="247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</row>
    <row r="581" spans="1:18" x14ac:dyDescent="0.25">
      <c r="A581" s="247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</row>
    <row r="582" spans="1:18" s="12" customFormat="1" x14ac:dyDescent="0.25">
      <c r="A582" s="42"/>
    </row>
    <row r="583" spans="1:18" customFormat="1" x14ac:dyDescent="0.25">
      <c r="A583" s="247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</row>
    <row r="584" spans="1:18" customFormat="1" x14ac:dyDescent="0.25">
      <c r="A584" s="42"/>
      <c r="I584" s="11"/>
      <c r="P584" s="141"/>
      <c r="Q584" s="208"/>
      <c r="R584" s="165"/>
    </row>
    <row r="585" spans="1:18" customFormat="1" x14ac:dyDescent="0.25">
      <c r="A585" s="42"/>
      <c r="I585" s="11"/>
      <c r="P585" s="141"/>
      <c r="Q585" s="208"/>
      <c r="R585" s="165"/>
    </row>
    <row r="586" spans="1:18" customFormat="1" ht="18.75" x14ac:dyDescent="0.3">
      <c r="A586" s="253"/>
      <c r="B586" s="163" t="s">
        <v>564</v>
      </c>
      <c r="I586" s="11"/>
      <c r="P586" s="141"/>
      <c r="Q586" s="208"/>
      <c r="R586" s="165"/>
    </row>
    <row r="587" spans="1:18" customFormat="1" x14ac:dyDescent="0.25">
      <c r="A587" s="253"/>
      <c r="I587" s="11"/>
      <c r="P587" s="141"/>
      <c r="Q587" s="208"/>
      <c r="R587" s="165"/>
    </row>
    <row r="588" spans="1:18" customFormat="1" x14ac:dyDescent="0.25">
      <c r="A588" s="253"/>
      <c r="B588" t="s">
        <v>16</v>
      </c>
      <c r="D588" s="136"/>
      <c r="I588" s="11"/>
      <c r="P588" s="141"/>
      <c r="Q588" s="208"/>
      <c r="R588" s="165"/>
    </row>
    <row r="589" spans="1:18" customFormat="1" x14ac:dyDescent="0.25">
      <c r="A589" s="253"/>
      <c r="B589" s="142" t="s">
        <v>587</v>
      </c>
      <c r="I589" s="11"/>
      <c r="P589" s="141"/>
      <c r="Q589" s="208"/>
      <c r="R589" s="165"/>
    </row>
    <row r="590" spans="1:18" customFormat="1" x14ac:dyDescent="0.25">
      <c r="A590" s="253"/>
      <c r="B590" t="s">
        <v>15</v>
      </c>
      <c r="I590" s="11"/>
      <c r="P590" s="141"/>
      <c r="Q590" s="208"/>
      <c r="R590" s="165"/>
    </row>
    <row r="591" spans="1:18" customFormat="1" x14ac:dyDescent="0.25">
      <c r="A591" s="253"/>
      <c r="B591" s="143" t="s">
        <v>1193</v>
      </c>
      <c r="I591" s="11"/>
      <c r="P591" s="141"/>
      <c r="Q591" s="208"/>
      <c r="R591" s="165"/>
    </row>
    <row r="592" spans="1:18" customFormat="1" x14ac:dyDescent="0.25">
      <c r="A592" s="253"/>
      <c r="B592" s="135"/>
      <c r="C592" s="136"/>
      <c r="I592" s="11"/>
      <c r="P592" s="141"/>
      <c r="Q592" s="208"/>
      <c r="R592" s="165"/>
    </row>
    <row r="593" spans="1:18" customFormat="1" x14ac:dyDescent="0.25">
      <c r="A593" s="253" t="s">
        <v>1149</v>
      </c>
      <c r="B593" s="135"/>
      <c r="C593" s="136"/>
      <c r="I593" s="11"/>
      <c r="P593" s="141"/>
      <c r="Q593" s="208"/>
      <c r="R593" s="165"/>
    </row>
    <row r="594" spans="1:18" customFormat="1" x14ac:dyDescent="0.25">
      <c r="A594" s="253" t="s">
        <v>1150</v>
      </c>
      <c r="I594" s="11"/>
      <c r="P594" s="141"/>
      <c r="Q594" s="208"/>
      <c r="R594" s="165"/>
    </row>
    <row r="595" spans="1:18" customFormat="1" x14ac:dyDescent="0.25">
      <c r="A595" s="253"/>
      <c r="I595" s="11"/>
      <c r="P595" s="141"/>
      <c r="Q595" s="208"/>
      <c r="R595" s="165"/>
    </row>
    <row r="596" spans="1:18" customFormat="1" x14ac:dyDescent="0.25">
      <c r="A596" s="42"/>
      <c r="I596" s="11"/>
      <c r="P596" s="141"/>
      <c r="Q596" s="208"/>
      <c r="R596" s="165"/>
    </row>
    <row r="597" spans="1:18" customFormat="1" x14ac:dyDescent="0.25">
      <c r="A597" s="42"/>
      <c r="I597" s="11"/>
      <c r="P597" s="141"/>
      <c r="Q597" s="208"/>
      <c r="R597" s="165"/>
    </row>
    <row r="598" spans="1:18" customFormat="1" x14ac:dyDescent="0.25">
      <c r="A598" s="42"/>
      <c r="I598" s="11"/>
      <c r="P598" s="141"/>
      <c r="Q598" s="208"/>
      <c r="R598" s="165"/>
    </row>
    <row r="599" spans="1:18" customFormat="1" x14ac:dyDescent="0.25">
      <c r="A599" s="42"/>
      <c r="I599" s="11"/>
      <c r="P599" s="141"/>
      <c r="Q599" s="208"/>
      <c r="R599" s="165"/>
    </row>
    <row r="600" spans="1:18" customFormat="1" x14ac:dyDescent="0.25">
      <c r="A600" s="42"/>
      <c r="I600" s="11"/>
      <c r="P600" s="141"/>
      <c r="Q600" s="208"/>
      <c r="R600" s="165"/>
    </row>
    <row r="601" spans="1:18" customFormat="1" x14ac:dyDescent="0.25">
      <c r="A601" s="42"/>
      <c r="I601" s="11"/>
      <c r="P601" s="141"/>
      <c r="Q601" s="208"/>
      <c r="R601" s="165"/>
    </row>
    <row r="602" spans="1:18" customFormat="1" x14ac:dyDescent="0.25">
      <c r="A602" s="42"/>
      <c r="I602" s="11"/>
      <c r="P602" s="141"/>
      <c r="Q602" s="208"/>
      <c r="R602" s="165"/>
    </row>
    <row r="603" spans="1:18" customFormat="1" x14ac:dyDescent="0.25">
      <c r="A603" s="42"/>
      <c r="D603" s="136"/>
      <c r="E603" s="136"/>
      <c r="F603" s="136"/>
      <c r="G603" s="136"/>
      <c r="H603" s="136"/>
      <c r="I603" s="129"/>
      <c r="J603" s="137"/>
      <c r="K603" s="138"/>
      <c r="L603" s="139"/>
      <c r="M603" s="140"/>
      <c r="N603" s="140"/>
      <c r="O603" s="139"/>
      <c r="P603" s="139"/>
      <c r="Q603" s="208"/>
      <c r="R603" s="166"/>
    </row>
    <row r="604" spans="1:18" customFormat="1" x14ac:dyDescent="0.25">
      <c r="A604" s="42"/>
      <c r="D604" s="136"/>
      <c r="E604" s="136"/>
      <c r="F604" s="136"/>
      <c r="G604" s="136"/>
      <c r="H604" s="136"/>
      <c r="I604" s="129"/>
      <c r="J604" s="137"/>
      <c r="K604" s="138"/>
      <c r="L604" s="139"/>
      <c r="M604" s="140"/>
      <c r="N604" s="140"/>
      <c r="O604" s="139"/>
      <c r="P604" s="139"/>
      <c r="Q604" s="208"/>
      <c r="R604" s="166"/>
    </row>
    <row r="605" spans="1:18" customFormat="1" x14ac:dyDescent="0.25">
      <c r="A605" s="42"/>
      <c r="I605" s="11"/>
      <c r="P605" s="141"/>
      <c r="Q605" s="208"/>
      <c r="R605" s="165"/>
    </row>
    <row r="606" spans="1:18" customFormat="1" x14ac:dyDescent="0.25">
      <c r="A606" s="42"/>
      <c r="I606" s="11"/>
      <c r="P606" s="141"/>
      <c r="Q606" s="208"/>
      <c r="R606" s="165"/>
    </row>
    <row r="607" spans="1:18" customFormat="1" x14ac:dyDescent="0.25">
      <c r="A607" s="253"/>
      <c r="I607" s="11"/>
      <c r="P607" s="141"/>
      <c r="Q607" s="208"/>
      <c r="R607" s="165"/>
    </row>
    <row r="608" spans="1:18" customFormat="1" x14ac:dyDescent="0.25">
      <c r="A608" s="42"/>
      <c r="I608" s="11"/>
      <c r="P608" s="141"/>
      <c r="Q608" s="208"/>
      <c r="R608" s="165"/>
    </row>
    <row r="609" spans="1:18" customFormat="1" x14ac:dyDescent="0.25">
      <c r="A609" s="42"/>
      <c r="I609" s="11"/>
      <c r="P609" s="141"/>
      <c r="Q609" s="208"/>
      <c r="R609" s="165"/>
    </row>
    <row r="610" spans="1:18" customFormat="1" x14ac:dyDescent="0.25">
      <c r="A610" s="42"/>
      <c r="I610" s="11"/>
      <c r="P610" s="141"/>
      <c r="Q610" s="208"/>
      <c r="R610" s="165"/>
    </row>
    <row r="611" spans="1:18" customFormat="1" x14ac:dyDescent="0.25">
      <c r="A611" s="42"/>
      <c r="I611" s="11"/>
      <c r="P611" s="141"/>
      <c r="Q611" s="208"/>
      <c r="R611" s="165"/>
    </row>
    <row r="612" spans="1:18" customFormat="1" x14ac:dyDescent="0.25">
      <c r="A612" s="42"/>
      <c r="I612" s="11"/>
      <c r="P612" s="141"/>
      <c r="Q612" s="208"/>
      <c r="R612" s="165"/>
    </row>
    <row r="613" spans="1:18" customFormat="1" x14ac:dyDescent="0.25">
      <c r="A613" s="42"/>
      <c r="I613" s="11"/>
      <c r="P613" s="141"/>
      <c r="Q613" s="208"/>
      <c r="R613" s="165"/>
    </row>
    <row r="614" spans="1:18" customFormat="1" x14ac:dyDescent="0.25">
      <c r="A614" s="42"/>
      <c r="I614" s="11"/>
      <c r="P614" s="141"/>
      <c r="Q614" s="208"/>
      <c r="R614" s="165"/>
    </row>
    <row r="615" spans="1:18" customFormat="1" x14ac:dyDescent="0.25">
      <c r="A615" s="42"/>
      <c r="I615" s="11"/>
      <c r="P615" s="141"/>
    </row>
    <row r="616" spans="1:18" customFormat="1" x14ac:dyDescent="0.25">
      <c r="A616" s="42"/>
      <c r="I616" s="11"/>
      <c r="P616" s="141"/>
    </row>
    <row r="617" spans="1:18" customFormat="1" x14ac:dyDescent="0.25">
      <c r="A617" s="42"/>
      <c r="I617" s="11"/>
      <c r="P617" s="141"/>
    </row>
    <row r="618" spans="1:18" customFormat="1" x14ac:dyDescent="0.25">
      <c r="A618" s="42"/>
      <c r="I618" s="11"/>
      <c r="P618" s="141"/>
    </row>
    <row r="619" spans="1:18" customFormat="1" x14ac:dyDescent="0.25">
      <c r="A619" s="42"/>
      <c r="I619" s="11"/>
      <c r="P619" s="141"/>
    </row>
    <row r="620" spans="1:18" customFormat="1" x14ac:dyDescent="0.25">
      <c r="A620" s="42"/>
      <c r="I620" s="11"/>
      <c r="P620" s="141"/>
    </row>
    <row r="621" spans="1:18" customFormat="1" x14ac:dyDescent="0.25">
      <c r="A621" s="42"/>
      <c r="I621" s="11"/>
      <c r="P621" s="141"/>
    </row>
    <row r="622" spans="1:18" customFormat="1" x14ac:dyDescent="0.25">
      <c r="A622" s="42"/>
      <c r="I622" s="11"/>
      <c r="P622" s="141"/>
    </row>
    <row r="623" spans="1:18" customFormat="1" x14ac:dyDescent="0.25">
      <c r="A623" s="42"/>
      <c r="I623" s="11"/>
      <c r="P623" s="141"/>
    </row>
    <row r="624" spans="1:18" customFormat="1" x14ac:dyDescent="0.25">
      <c r="A624" s="42"/>
      <c r="I624" s="11"/>
      <c r="P624" s="141"/>
    </row>
    <row r="625" spans="1:16" customFormat="1" x14ac:dyDescent="0.25">
      <c r="A625" s="42"/>
      <c r="I625" s="11"/>
      <c r="P625" s="141"/>
    </row>
    <row r="626" spans="1:16" customFormat="1" x14ac:dyDescent="0.25">
      <c r="A626" s="42"/>
      <c r="I626" s="11"/>
      <c r="P626" s="141"/>
    </row>
    <row r="627" spans="1:16" customFormat="1" x14ac:dyDescent="0.25">
      <c r="A627" s="42"/>
      <c r="I627" s="11"/>
      <c r="P627" s="141"/>
    </row>
    <row r="628" spans="1:16" customFormat="1" x14ac:dyDescent="0.25">
      <c r="A628" s="42"/>
      <c r="I628" s="11"/>
      <c r="P628" s="141"/>
    </row>
    <row r="629" spans="1:16" customFormat="1" x14ac:dyDescent="0.25">
      <c r="A629" s="42"/>
      <c r="I629" s="11"/>
      <c r="P629" s="141"/>
    </row>
    <row r="630" spans="1:16" customFormat="1" x14ac:dyDescent="0.25">
      <c r="A630" s="42"/>
      <c r="I630" s="11"/>
      <c r="P630" s="141"/>
    </row>
    <row r="631" spans="1:16" customFormat="1" x14ac:dyDescent="0.25">
      <c r="A631" s="42"/>
      <c r="I631" s="11"/>
      <c r="P631" s="141"/>
    </row>
    <row r="632" spans="1:16" customFormat="1" x14ac:dyDescent="0.25">
      <c r="A632" s="42"/>
      <c r="I632" s="11"/>
      <c r="P632" s="141"/>
    </row>
    <row r="633" spans="1:16" customFormat="1" x14ac:dyDescent="0.25">
      <c r="A633" s="42"/>
      <c r="I633" s="11"/>
      <c r="P633" s="141"/>
    </row>
    <row r="634" spans="1:16" customFormat="1" x14ac:dyDescent="0.25">
      <c r="A634" s="42"/>
      <c r="I634" s="11"/>
      <c r="P634" s="141"/>
    </row>
    <row r="635" spans="1:16" customFormat="1" x14ac:dyDescent="0.25">
      <c r="A635" s="42"/>
      <c r="I635" s="11"/>
      <c r="P635" s="141"/>
    </row>
    <row r="636" spans="1:16" customFormat="1" x14ac:dyDescent="0.25">
      <c r="A636" s="42"/>
      <c r="I636" s="11"/>
      <c r="P636" s="141"/>
    </row>
    <row r="637" spans="1:16" customFormat="1" x14ac:dyDescent="0.25">
      <c r="A637" s="42"/>
      <c r="I637" s="11"/>
      <c r="P637" s="141"/>
    </row>
    <row r="638" spans="1:16" customFormat="1" x14ac:dyDescent="0.25">
      <c r="A638" s="42"/>
      <c r="I638" s="11"/>
      <c r="P638" s="141"/>
    </row>
    <row r="639" spans="1:16" customFormat="1" x14ac:dyDescent="0.25">
      <c r="A639" s="42"/>
      <c r="I639" s="11"/>
      <c r="P639" s="141"/>
    </row>
    <row r="640" spans="1:16" customFormat="1" x14ac:dyDescent="0.25">
      <c r="A640" s="42"/>
      <c r="I640" s="11"/>
      <c r="P640" s="141"/>
    </row>
    <row r="641" spans="1:16" customFormat="1" x14ac:dyDescent="0.25">
      <c r="A641" s="42"/>
      <c r="I641" s="11"/>
      <c r="P641" s="141"/>
    </row>
    <row r="642" spans="1:16" customFormat="1" x14ac:dyDescent="0.25">
      <c r="A642" s="42"/>
      <c r="I642" s="11"/>
      <c r="P642" s="141"/>
    </row>
    <row r="643" spans="1:16" customFormat="1" x14ac:dyDescent="0.25">
      <c r="A643" s="42"/>
      <c r="I643" s="11"/>
      <c r="P643" s="141"/>
    </row>
    <row r="644" spans="1:16" customFormat="1" x14ac:dyDescent="0.25">
      <c r="A644" s="42"/>
      <c r="I644" s="11"/>
      <c r="P644" s="141"/>
    </row>
    <row r="645" spans="1:16" customFormat="1" x14ac:dyDescent="0.25">
      <c r="A645" s="42"/>
      <c r="I645" s="11"/>
      <c r="P645" s="141"/>
    </row>
    <row r="646" spans="1:16" customFormat="1" x14ac:dyDescent="0.25">
      <c r="A646" s="42"/>
      <c r="I646" s="11"/>
      <c r="P646" s="141"/>
    </row>
    <row r="647" spans="1:16" customFormat="1" x14ac:dyDescent="0.25">
      <c r="A647" s="42"/>
      <c r="I647" s="11"/>
      <c r="P647" s="141"/>
    </row>
    <row r="648" spans="1:16" customFormat="1" x14ac:dyDescent="0.25">
      <c r="A648" s="42"/>
      <c r="I648" s="11"/>
      <c r="P648" s="141"/>
    </row>
    <row r="649" spans="1:16" customFormat="1" x14ac:dyDescent="0.25">
      <c r="A649" s="42"/>
      <c r="I649" s="11"/>
      <c r="P649" s="141"/>
    </row>
    <row r="650" spans="1:16" customFormat="1" x14ac:dyDescent="0.25">
      <c r="A650" s="42"/>
      <c r="I650" s="11"/>
      <c r="P650" s="141"/>
    </row>
    <row r="651" spans="1:16" customFormat="1" x14ac:dyDescent="0.25">
      <c r="A651" s="42"/>
      <c r="I651" s="11"/>
      <c r="P651" s="141"/>
    </row>
    <row r="652" spans="1:16" customFormat="1" x14ac:dyDescent="0.25">
      <c r="A652" s="42"/>
      <c r="I652" s="11"/>
      <c r="P652" s="141"/>
    </row>
    <row r="653" spans="1:16" customFormat="1" x14ac:dyDescent="0.25">
      <c r="A653" s="42"/>
      <c r="I653" s="11"/>
      <c r="P653" s="141"/>
    </row>
    <row r="654" spans="1:16" customFormat="1" x14ac:dyDescent="0.25">
      <c r="A654" s="42"/>
      <c r="I654" s="11"/>
      <c r="P654" s="141"/>
    </row>
    <row r="655" spans="1:16" customFormat="1" x14ac:dyDescent="0.25">
      <c r="A655" s="42"/>
      <c r="I655" s="11"/>
      <c r="P655" s="141"/>
    </row>
    <row r="656" spans="1:16" customFormat="1" x14ac:dyDescent="0.25">
      <c r="A656" s="42"/>
      <c r="I656" s="11"/>
      <c r="P656" s="141"/>
    </row>
    <row r="657" spans="1:16" customFormat="1" x14ac:dyDescent="0.25">
      <c r="A657" s="42"/>
      <c r="I657" s="11"/>
      <c r="P657" s="141"/>
    </row>
    <row r="658" spans="1:16" customFormat="1" x14ac:dyDescent="0.25">
      <c r="A658" s="42"/>
      <c r="I658" s="11"/>
      <c r="P658" s="141"/>
    </row>
    <row r="659" spans="1:16" customFormat="1" x14ac:dyDescent="0.25">
      <c r="A659" s="42"/>
      <c r="I659" s="11"/>
      <c r="P659" s="141"/>
    </row>
    <row r="660" spans="1:16" customFormat="1" x14ac:dyDescent="0.25">
      <c r="A660" s="42"/>
      <c r="I660" s="11"/>
      <c r="P660" s="141"/>
    </row>
    <row r="661" spans="1:16" customFormat="1" x14ac:dyDescent="0.25">
      <c r="A661" s="42"/>
      <c r="I661" s="11"/>
      <c r="P661" s="141"/>
    </row>
    <row r="662" spans="1:16" customFormat="1" x14ac:dyDescent="0.25">
      <c r="A662" s="42"/>
      <c r="I662" s="11"/>
      <c r="P662" s="141"/>
    </row>
    <row r="663" spans="1:16" customFormat="1" x14ac:dyDescent="0.25">
      <c r="A663" s="42"/>
      <c r="I663" s="11"/>
      <c r="P663" s="141"/>
    </row>
    <row r="664" spans="1:16" customFormat="1" x14ac:dyDescent="0.25">
      <c r="A664" s="42"/>
      <c r="I664" s="11"/>
      <c r="P664" s="141"/>
    </row>
    <row r="665" spans="1:16" customFormat="1" x14ac:dyDescent="0.25">
      <c r="A665" s="42"/>
      <c r="I665" s="11"/>
      <c r="P665" s="141"/>
    </row>
    <row r="666" spans="1:16" customFormat="1" x14ac:dyDescent="0.25">
      <c r="A666" s="42"/>
      <c r="I666" s="11"/>
      <c r="P666" s="141"/>
    </row>
    <row r="667" spans="1:16" customFormat="1" x14ac:dyDescent="0.25">
      <c r="A667" s="42"/>
      <c r="I667" s="11"/>
      <c r="P667" s="141"/>
    </row>
    <row r="668" spans="1:16" customFormat="1" x14ac:dyDescent="0.25">
      <c r="A668" s="42"/>
      <c r="I668" s="11"/>
      <c r="P668" s="141"/>
    </row>
    <row r="669" spans="1:16" customFormat="1" x14ac:dyDescent="0.25">
      <c r="A669" s="42"/>
      <c r="I669" s="11"/>
      <c r="P669" s="141"/>
    </row>
    <row r="670" spans="1:16" customFormat="1" x14ac:dyDescent="0.25">
      <c r="A670" s="42"/>
      <c r="I670" s="11"/>
      <c r="P670" s="141"/>
    </row>
    <row r="671" spans="1:16" customFormat="1" x14ac:dyDescent="0.25">
      <c r="A671" s="42"/>
      <c r="I671" s="11"/>
      <c r="P671" s="141"/>
    </row>
    <row r="672" spans="1:16" customFormat="1" x14ac:dyDescent="0.25">
      <c r="A672" s="42"/>
      <c r="I672" s="11"/>
      <c r="P672" s="141"/>
    </row>
    <row r="673" spans="1:16" customFormat="1" x14ac:dyDescent="0.25">
      <c r="A673" s="42"/>
      <c r="I673" s="11"/>
      <c r="P673" s="141"/>
    </row>
    <row r="674" spans="1:16" customFormat="1" x14ac:dyDescent="0.25">
      <c r="A674" s="42"/>
      <c r="I674" s="11"/>
      <c r="P674" s="141"/>
    </row>
    <row r="675" spans="1:16" customFormat="1" x14ac:dyDescent="0.25">
      <c r="A675" s="42"/>
      <c r="I675" s="11"/>
      <c r="P675" s="141"/>
    </row>
    <row r="676" spans="1:16" customFormat="1" x14ac:dyDescent="0.25">
      <c r="A676" s="42"/>
      <c r="I676" s="11"/>
      <c r="P676" s="141"/>
    </row>
    <row r="677" spans="1:16" customFormat="1" x14ac:dyDescent="0.25">
      <c r="A677" s="42"/>
      <c r="I677" s="11"/>
      <c r="P677" s="141"/>
    </row>
    <row r="678" spans="1:16" customFormat="1" x14ac:dyDescent="0.25">
      <c r="A678" s="42"/>
      <c r="I678" s="11"/>
      <c r="P678" s="141"/>
    </row>
    <row r="679" spans="1:16" customFormat="1" x14ac:dyDescent="0.25">
      <c r="A679" s="42"/>
      <c r="I679" s="11"/>
      <c r="P679" s="141"/>
    </row>
    <row r="680" spans="1:16" customFormat="1" x14ac:dyDescent="0.25">
      <c r="A680" s="42"/>
      <c r="I680" s="11"/>
      <c r="P680" s="141"/>
    </row>
    <row r="681" spans="1:16" customFormat="1" x14ac:dyDescent="0.25">
      <c r="A681" s="42"/>
      <c r="I681" s="11"/>
      <c r="P681" s="141"/>
    </row>
    <row r="682" spans="1:16" customFormat="1" x14ac:dyDescent="0.25">
      <c r="A682" s="42"/>
      <c r="I682" s="11"/>
      <c r="P682" s="141"/>
    </row>
    <row r="683" spans="1:16" customFormat="1" x14ac:dyDescent="0.25">
      <c r="A683" s="42"/>
      <c r="I683" s="11"/>
      <c r="P683" s="141"/>
    </row>
    <row r="684" spans="1:16" customFormat="1" x14ac:dyDescent="0.25">
      <c r="A684" s="42"/>
      <c r="I684" s="11"/>
      <c r="P684" s="141"/>
    </row>
    <row r="685" spans="1:16" customFormat="1" x14ac:dyDescent="0.25">
      <c r="A685" s="42"/>
      <c r="I685" s="11"/>
      <c r="P685" s="141"/>
    </row>
    <row r="686" spans="1:16" customFormat="1" x14ac:dyDescent="0.25">
      <c r="A686" s="42"/>
      <c r="I686" s="11"/>
      <c r="P686" s="141"/>
    </row>
    <row r="687" spans="1:16" customFormat="1" x14ac:dyDescent="0.25">
      <c r="A687" s="42"/>
      <c r="I687" s="11"/>
      <c r="P687" s="141"/>
    </row>
    <row r="688" spans="1:16" customFormat="1" x14ac:dyDescent="0.25">
      <c r="A688" s="42"/>
      <c r="I688" s="11"/>
      <c r="P688" s="141"/>
    </row>
    <row r="689" spans="1:16" customFormat="1" x14ac:dyDescent="0.25">
      <c r="A689" s="42"/>
      <c r="I689" s="11"/>
      <c r="P689" s="141"/>
    </row>
    <row r="690" spans="1:16" customFormat="1" x14ac:dyDescent="0.25">
      <c r="A690" s="42"/>
      <c r="I690" s="11"/>
      <c r="P690" s="141"/>
    </row>
    <row r="691" spans="1:16" customFormat="1" x14ac:dyDescent="0.25">
      <c r="A691" s="42"/>
      <c r="I691" s="11"/>
      <c r="P691" s="141"/>
    </row>
    <row r="692" spans="1:16" customFormat="1" x14ac:dyDescent="0.25">
      <c r="A692" s="42"/>
      <c r="I692" s="11"/>
      <c r="P692" s="141"/>
    </row>
    <row r="693" spans="1:16" customFormat="1" x14ac:dyDescent="0.25">
      <c r="A693" s="42"/>
      <c r="I693" s="11"/>
      <c r="P693" s="141"/>
    </row>
    <row r="694" spans="1:16" customFormat="1" x14ac:dyDescent="0.25">
      <c r="A694" s="42"/>
      <c r="I694" s="11"/>
      <c r="P694" s="141"/>
    </row>
    <row r="695" spans="1:16" customFormat="1" x14ac:dyDescent="0.25">
      <c r="A695" s="42"/>
      <c r="I695" s="11"/>
      <c r="P695" s="141"/>
    </row>
    <row r="696" spans="1:16" customFormat="1" x14ac:dyDescent="0.25">
      <c r="A696" s="42"/>
      <c r="I696" s="11"/>
      <c r="P696" s="141"/>
    </row>
    <row r="697" spans="1:16" customFormat="1" x14ac:dyDescent="0.25">
      <c r="A697" s="42"/>
      <c r="I697" s="11"/>
      <c r="P697" s="141"/>
    </row>
    <row r="698" spans="1:16" customFormat="1" x14ac:dyDescent="0.25">
      <c r="A698" s="42"/>
      <c r="I698" s="11"/>
      <c r="P698" s="141"/>
    </row>
    <row r="699" spans="1:16" customFormat="1" x14ac:dyDescent="0.25">
      <c r="A699" s="42"/>
      <c r="I699" s="11"/>
      <c r="P699" s="141"/>
    </row>
    <row r="700" spans="1:16" customFormat="1" x14ac:dyDescent="0.25">
      <c r="A700" s="42"/>
      <c r="I700" s="11"/>
      <c r="P700" s="141"/>
    </row>
    <row r="701" spans="1:16" customFormat="1" x14ac:dyDescent="0.25">
      <c r="A701" s="42"/>
      <c r="I701" s="11"/>
      <c r="P701" s="141"/>
    </row>
    <row r="702" spans="1:16" customFormat="1" x14ac:dyDescent="0.25">
      <c r="A702" s="42"/>
      <c r="I702" s="11"/>
      <c r="P702" s="141"/>
    </row>
    <row r="703" spans="1:16" customFormat="1" x14ac:dyDescent="0.25">
      <c r="A703" s="42"/>
      <c r="I703" s="11"/>
      <c r="P703" s="141"/>
    </row>
    <row r="704" spans="1:16" customFormat="1" x14ac:dyDescent="0.25">
      <c r="A704" s="42"/>
      <c r="I704" s="11"/>
      <c r="P704" s="141"/>
    </row>
    <row r="705" spans="1:16" customFormat="1" x14ac:dyDescent="0.25">
      <c r="A705" s="42"/>
      <c r="I705" s="11"/>
      <c r="P705" s="141"/>
    </row>
    <row r="706" spans="1:16" customFormat="1" x14ac:dyDescent="0.25">
      <c r="A706" s="42"/>
      <c r="I706" s="11"/>
      <c r="P706" s="141"/>
    </row>
    <row r="707" spans="1:16" customFormat="1" x14ac:dyDescent="0.25">
      <c r="A707" s="42"/>
      <c r="I707" s="11"/>
      <c r="P707" s="141"/>
    </row>
    <row r="708" spans="1:16" customFormat="1" x14ac:dyDescent="0.25">
      <c r="A708" s="42"/>
      <c r="I708" s="11"/>
      <c r="P708" s="141"/>
    </row>
    <row r="709" spans="1:16" customFormat="1" x14ac:dyDescent="0.25">
      <c r="A709" s="42"/>
      <c r="I709" s="11"/>
      <c r="P709" s="141"/>
    </row>
    <row r="710" spans="1:16" customFormat="1" x14ac:dyDescent="0.25">
      <c r="A710" s="42"/>
      <c r="I710" s="11"/>
      <c r="P710" s="141"/>
    </row>
    <row r="711" spans="1:16" customFormat="1" x14ac:dyDescent="0.25">
      <c r="A711" s="42"/>
      <c r="I711" s="11"/>
      <c r="P711" s="141"/>
    </row>
    <row r="712" spans="1:16" customFormat="1" x14ac:dyDescent="0.25">
      <c r="A712" s="42"/>
      <c r="I712" s="11"/>
      <c r="P712" s="141"/>
    </row>
    <row r="713" spans="1:16" customFormat="1" x14ac:dyDescent="0.25">
      <c r="A713" s="42"/>
      <c r="I713" s="11"/>
      <c r="P713" s="141"/>
    </row>
    <row r="714" spans="1:16" customFormat="1" x14ac:dyDescent="0.25">
      <c r="A714" s="42"/>
      <c r="I714" s="11"/>
      <c r="P714" s="141"/>
    </row>
    <row r="715" spans="1:16" customFormat="1" x14ac:dyDescent="0.25">
      <c r="A715" s="42"/>
      <c r="I715" s="11"/>
      <c r="P715" s="141"/>
    </row>
    <row r="716" spans="1:16" customFormat="1" x14ac:dyDescent="0.25">
      <c r="A716" s="42"/>
      <c r="I716" s="11"/>
      <c r="P716" s="141"/>
    </row>
    <row r="717" spans="1:16" customFormat="1" x14ac:dyDescent="0.25">
      <c r="A717" s="42"/>
      <c r="I717" s="11"/>
      <c r="P717" s="141"/>
    </row>
    <row r="718" spans="1:16" customFormat="1" x14ac:dyDescent="0.25">
      <c r="A718" s="42"/>
      <c r="I718" s="11"/>
      <c r="P718" s="141"/>
    </row>
    <row r="719" spans="1:16" customFormat="1" x14ac:dyDescent="0.25">
      <c r="A719" s="42"/>
      <c r="I719" s="11"/>
      <c r="P719" s="141"/>
    </row>
    <row r="720" spans="1:16" customFormat="1" x14ac:dyDescent="0.25">
      <c r="A720" s="42"/>
      <c r="I720" s="11"/>
      <c r="P720" s="141"/>
    </row>
    <row r="721" spans="1:16" customFormat="1" x14ac:dyDescent="0.25">
      <c r="A721" s="42"/>
      <c r="I721" s="11"/>
      <c r="P721" s="141"/>
    </row>
    <row r="722" spans="1:16" customFormat="1" x14ac:dyDescent="0.25">
      <c r="A722" s="42"/>
      <c r="I722" s="11"/>
      <c r="P722" s="141"/>
    </row>
    <row r="723" spans="1:16" customFormat="1" x14ac:dyDescent="0.25">
      <c r="A723" s="42"/>
      <c r="I723" s="11"/>
      <c r="P723" s="141"/>
    </row>
    <row r="724" spans="1:16" customFormat="1" x14ac:dyDescent="0.25">
      <c r="A724" s="42"/>
      <c r="I724" s="11"/>
      <c r="P724" s="141"/>
    </row>
    <row r="725" spans="1:16" customFormat="1" x14ac:dyDescent="0.25">
      <c r="A725" s="42"/>
      <c r="I725" s="11"/>
      <c r="P725" s="141"/>
    </row>
    <row r="726" spans="1:16" customFormat="1" x14ac:dyDescent="0.25">
      <c r="A726" s="42"/>
      <c r="I726" s="11"/>
      <c r="P726" s="141"/>
    </row>
    <row r="727" spans="1:16" customFormat="1" x14ac:dyDescent="0.25">
      <c r="A727" s="42"/>
      <c r="I727" s="11"/>
      <c r="P727" s="141"/>
    </row>
    <row r="728" spans="1:16" customFormat="1" x14ac:dyDescent="0.25">
      <c r="A728" s="42"/>
      <c r="I728" s="11"/>
      <c r="P728" s="141"/>
    </row>
    <row r="729" spans="1:16" customFormat="1" x14ac:dyDescent="0.25">
      <c r="A729" s="42"/>
      <c r="I729" s="11"/>
      <c r="P729" s="141"/>
    </row>
    <row r="730" spans="1:16" customFormat="1" x14ac:dyDescent="0.25">
      <c r="A730" s="42"/>
      <c r="I730" s="11"/>
      <c r="P730" s="141"/>
    </row>
    <row r="731" spans="1:16" customFormat="1" x14ac:dyDescent="0.25">
      <c r="A731" s="42"/>
      <c r="I731" s="11"/>
      <c r="P731" s="141"/>
    </row>
    <row r="732" spans="1:16" customFormat="1" x14ac:dyDescent="0.25">
      <c r="A732" s="42"/>
      <c r="I732" s="11"/>
      <c r="P732" s="141"/>
    </row>
    <row r="733" spans="1:16" customFormat="1" x14ac:dyDescent="0.25">
      <c r="A733" s="42"/>
      <c r="I733" s="11"/>
      <c r="P733" s="141"/>
    </row>
    <row r="734" spans="1:16" customFormat="1" x14ac:dyDescent="0.25">
      <c r="A734" s="42"/>
      <c r="I734" s="11"/>
      <c r="P734" s="141"/>
    </row>
    <row r="735" spans="1:16" customFormat="1" x14ac:dyDescent="0.25">
      <c r="A735" s="42"/>
      <c r="I735" s="11"/>
      <c r="P735" s="141"/>
    </row>
    <row r="736" spans="1:16" customFormat="1" x14ac:dyDescent="0.25">
      <c r="A736" s="42"/>
      <c r="I736" s="11"/>
      <c r="P736" s="141"/>
    </row>
    <row r="737" spans="1:16" customFormat="1" x14ac:dyDescent="0.25">
      <c r="A737" s="42"/>
      <c r="I737" s="11"/>
      <c r="P737" s="141"/>
    </row>
    <row r="738" spans="1:16" customFormat="1" x14ac:dyDescent="0.25">
      <c r="A738" s="42"/>
      <c r="I738" s="11"/>
      <c r="P738" s="141"/>
    </row>
    <row r="739" spans="1:16" customFormat="1" x14ac:dyDescent="0.25">
      <c r="A739" s="42"/>
      <c r="I739" s="11"/>
      <c r="P739" s="141"/>
    </row>
    <row r="740" spans="1:16" customFormat="1" x14ac:dyDescent="0.25">
      <c r="A740" s="42"/>
      <c r="I740" s="11"/>
      <c r="P740" s="141"/>
    </row>
    <row r="741" spans="1:16" customFormat="1" x14ac:dyDescent="0.25">
      <c r="A741" s="42"/>
      <c r="I741" s="11"/>
      <c r="P741" s="141"/>
    </row>
    <row r="742" spans="1:16" customFormat="1" x14ac:dyDescent="0.25">
      <c r="A742" s="42"/>
      <c r="I742" s="11"/>
      <c r="P742" s="141"/>
    </row>
    <row r="743" spans="1:16" customFormat="1" x14ac:dyDescent="0.25">
      <c r="A743" s="42"/>
      <c r="I743" s="11"/>
      <c r="P743" s="141"/>
    </row>
    <row r="744" spans="1:16" customFormat="1" x14ac:dyDescent="0.25">
      <c r="A744" s="42"/>
      <c r="I744" s="11"/>
      <c r="P744" s="141"/>
    </row>
    <row r="745" spans="1:16" customFormat="1" x14ac:dyDescent="0.25">
      <c r="A745" s="42"/>
      <c r="I745" s="11"/>
      <c r="P745" s="141"/>
    </row>
    <row r="746" spans="1:16" customFormat="1" x14ac:dyDescent="0.25">
      <c r="A746" s="42"/>
      <c r="I746" s="11"/>
      <c r="P746" s="141"/>
    </row>
    <row r="747" spans="1:16" customFormat="1" x14ac:dyDescent="0.25">
      <c r="A747" s="42"/>
      <c r="I747" s="11"/>
      <c r="P747" s="141"/>
    </row>
    <row r="748" spans="1:16" customFormat="1" x14ac:dyDescent="0.25">
      <c r="A748" s="42"/>
      <c r="I748" s="11"/>
      <c r="P748" s="141"/>
    </row>
    <row r="749" spans="1:16" customFormat="1" x14ac:dyDescent="0.25">
      <c r="A749" s="42"/>
      <c r="I749" s="11"/>
      <c r="P749" s="141"/>
    </row>
    <row r="750" spans="1:16" customFormat="1" x14ac:dyDescent="0.25">
      <c r="A750" s="42"/>
      <c r="I750" s="11"/>
      <c r="P750" s="141"/>
    </row>
    <row r="751" spans="1:16" customFormat="1" x14ac:dyDescent="0.25">
      <c r="A751" s="42"/>
      <c r="I751" s="11"/>
      <c r="P751" s="141"/>
    </row>
    <row r="752" spans="1:16" customFormat="1" x14ac:dyDescent="0.25">
      <c r="A752" s="42"/>
      <c r="I752" s="11"/>
      <c r="P752" s="141"/>
    </row>
    <row r="753" spans="1:16" customFormat="1" x14ac:dyDescent="0.25">
      <c r="A753" s="42"/>
      <c r="I753" s="11"/>
      <c r="P753" s="141"/>
    </row>
    <row r="754" spans="1:16" customFormat="1" x14ac:dyDescent="0.25">
      <c r="A754" s="42"/>
      <c r="I754" s="11"/>
      <c r="P754" s="141"/>
    </row>
    <row r="755" spans="1:16" customFormat="1" x14ac:dyDescent="0.25">
      <c r="A755" s="42"/>
      <c r="I755" s="11"/>
      <c r="P755" s="141"/>
    </row>
    <row r="756" spans="1:16" customFormat="1" x14ac:dyDescent="0.25">
      <c r="A756" s="42"/>
      <c r="I756" s="11"/>
      <c r="P756" s="141"/>
    </row>
    <row r="757" spans="1:16" customFormat="1" x14ac:dyDescent="0.25">
      <c r="A757" s="42"/>
      <c r="I757" s="11"/>
      <c r="P757" s="141"/>
    </row>
    <row r="758" spans="1:16" customFormat="1" x14ac:dyDescent="0.25">
      <c r="A758" s="42"/>
      <c r="I758" s="11"/>
      <c r="P758" s="141"/>
    </row>
    <row r="759" spans="1:16" customFormat="1" x14ac:dyDescent="0.25">
      <c r="A759" s="42"/>
      <c r="I759" s="11"/>
      <c r="P759" s="141"/>
    </row>
    <row r="760" spans="1:16" customFormat="1" x14ac:dyDescent="0.25">
      <c r="A760" s="42"/>
      <c r="I760" s="11"/>
      <c r="P760" s="141"/>
    </row>
    <row r="761" spans="1:16" customFormat="1" x14ac:dyDescent="0.25">
      <c r="A761" s="42"/>
      <c r="I761" s="11"/>
      <c r="P761" s="141"/>
    </row>
    <row r="762" spans="1:16" customFormat="1" x14ac:dyDescent="0.25">
      <c r="A762" s="42"/>
      <c r="I762" s="11"/>
      <c r="P762" s="141"/>
    </row>
    <row r="763" spans="1:16" customFormat="1" x14ac:dyDescent="0.25">
      <c r="A763" s="42"/>
      <c r="I763" s="11"/>
      <c r="P763" s="141"/>
    </row>
    <row r="764" spans="1:16" customFormat="1" x14ac:dyDescent="0.25">
      <c r="A764" s="42"/>
      <c r="I764" s="11"/>
      <c r="P764" s="141"/>
    </row>
    <row r="765" spans="1:16" customFormat="1" x14ac:dyDescent="0.25">
      <c r="A765" s="42"/>
      <c r="I765" s="11"/>
      <c r="P765" s="141"/>
    </row>
    <row r="766" spans="1:16" customFormat="1" x14ac:dyDescent="0.25">
      <c r="A766" s="42"/>
      <c r="I766" s="11"/>
      <c r="P766" s="141"/>
    </row>
    <row r="767" spans="1:16" customFormat="1" x14ac:dyDescent="0.25">
      <c r="A767" s="42"/>
      <c r="I767" s="11"/>
      <c r="P767" s="141"/>
    </row>
    <row r="768" spans="1:16" customFormat="1" x14ac:dyDescent="0.25">
      <c r="A768" s="42"/>
      <c r="I768" s="11"/>
      <c r="P768" s="141"/>
    </row>
    <row r="769" spans="1:16" customFormat="1" x14ac:dyDescent="0.25">
      <c r="A769" s="42"/>
      <c r="I769" s="11"/>
      <c r="P769" s="141"/>
    </row>
    <row r="770" spans="1:16" customFormat="1" x14ac:dyDescent="0.25">
      <c r="A770" s="42"/>
      <c r="I770" s="11"/>
      <c r="P770" s="141"/>
    </row>
    <row r="771" spans="1:16" customFormat="1" x14ac:dyDescent="0.25">
      <c r="A771" s="42"/>
      <c r="I771" s="11"/>
      <c r="P771" s="141"/>
    </row>
    <row r="772" spans="1:16" customFormat="1" x14ac:dyDescent="0.25">
      <c r="A772" s="42"/>
      <c r="I772" s="11"/>
      <c r="P772" s="141"/>
    </row>
    <row r="773" spans="1:16" customFormat="1" x14ac:dyDescent="0.25">
      <c r="A773" s="42"/>
      <c r="I773" s="11"/>
      <c r="P773" s="141"/>
    </row>
    <row r="774" spans="1:16" customFormat="1" x14ac:dyDescent="0.25">
      <c r="A774" s="42"/>
      <c r="I774" s="11"/>
      <c r="P774" s="141"/>
    </row>
    <row r="775" spans="1:16" customFormat="1" x14ac:dyDescent="0.25">
      <c r="A775" s="42"/>
      <c r="I775" s="11"/>
      <c r="P775" s="141"/>
    </row>
    <row r="776" spans="1:16" customFormat="1" x14ac:dyDescent="0.25">
      <c r="A776" s="42"/>
      <c r="I776" s="11"/>
      <c r="P776" s="141"/>
    </row>
    <row r="777" spans="1:16" customFormat="1" x14ac:dyDescent="0.25">
      <c r="A777" s="42"/>
      <c r="I777" s="11"/>
      <c r="P777" s="141"/>
    </row>
    <row r="778" spans="1:16" customFormat="1" x14ac:dyDescent="0.25">
      <c r="A778" s="42"/>
      <c r="I778" s="11"/>
      <c r="P778" s="141"/>
    </row>
    <row r="779" spans="1:16" customFormat="1" x14ac:dyDescent="0.25">
      <c r="A779" s="42"/>
      <c r="I779" s="11"/>
      <c r="P779" s="141"/>
    </row>
    <row r="780" spans="1:16" customFormat="1" x14ac:dyDescent="0.25">
      <c r="A780" s="42"/>
      <c r="I780" s="11"/>
      <c r="P780" s="141"/>
    </row>
    <row r="781" spans="1:16" customFormat="1" x14ac:dyDescent="0.25">
      <c r="A781" s="42"/>
      <c r="I781" s="11"/>
      <c r="P781" s="141"/>
    </row>
    <row r="782" spans="1:16" customFormat="1" x14ac:dyDescent="0.25">
      <c r="A782" s="42"/>
      <c r="I782" s="11"/>
      <c r="P782" s="141"/>
    </row>
    <row r="783" spans="1:16" customFormat="1" x14ac:dyDescent="0.25">
      <c r="A783" s="42"/>
      <c r="I783" s="11"/>
      <c r="P783" s="141"/>
    </row>
    <row r="784" spans="1:16" customFormat="1" x14ac:dyDescent="0.25">
      <c r="A784" s="42"/>
      <c r="I784" s="11"/>
      <c r="P784" s="141"/>
    </row>
    <row r="785" spans="1:16" customFormat="1" x14ac:dyDescent="0.25">
      <c r="A785" s="42"/>
      <c r="I785" s="11"/>
      <c r="P785" s="141"/>
    </row>
    <row r="786" spans="1:16" customFormat="1" x14ac:dyDescent="0.25">
      <c r="A786" s="42"/>
      <c r="I786" s="11"/>
      <c r="P786" s="141"/>
    </row>
    <row r="787" spans="1:16" customFormat="1" x14ac:dyDescent="0.25">
      <c r="A787" s="42"/>
      <c r="I787" s="11"/>
      <c r="P787" s="141"/>
    </row>
    <row r="788" spans="1:16" customFormat="1" x14ac:dyDescent="0.25">
      <c r="A788" s="42"/>
      <c r="I788" s="11"/>
      <c r="P788" s="141"/>
    </row>
    <row r="789" spans="1:16" customFormat="1" x14ac:dyDescent="0.25">
      <c r="A789" s="42"/>
      <c r="I789" s="11"/>
      <c r="P789" s="141"/>
    </row>
    <row r="790" spans="1:16" customFormat="1" x14ac:dyDescent="0.25">
      <c r="A790" s="42"/>
      <c r="I790" s="11"/>
      <c r="P790" s="141"/>
    </row>
    <row r="791" spans="1:16" customFormat="1" x14ac:dyDescent="0.25">
      <c r="A791" s="42"/>
      <c r="I791" s="11"/>
      <c r="P791" s="141"/>
    </row>
    <row r="792" spans="1:16" customFormat="1" x14ac:dyDescent="0.25">
      <c r="A792" s="42"/>
      <c r="I792" s="11"/>
      <c r="P792" s="141"/>
    </row>
    <row r="793" spans="1:16" customFormat="1" x14ac:dyDescent="0.25">
      <c r="A793" s="42"/>
      <c r="I793" s="11"/>
      <c r="P793" s="141"/>
    </row>
    <row r="794" spans="1:16" customFormat="1" x14ac:dyDescent="0.25">
      <c r="A794" s="42"/>
      <c r="I794" s="11"/>
      <c r="P794" s="141"/>
    </row>
    <row r="795" spans="1:16" customFormat="1" x14ac:dyDescent="0.25">
      <c r="A795" s="42"/>
      <c r="I795" s="11"/>
      <c r="P795" s="141"/>
    </row>
    <row r="796" spans="1:16" customFormat="1" x14ac:dyDescent="0.25">
      <c r="A796" s="42"/>
      <c r="I796" s="11"/>
      <c r="P796" s="141"/>
    </row>
    <row r="797" spans="1:16" customFormat="1" x14ac:dyDescent="0.25">
      <c r="A797" s="42"/>
      <c r="I797" s="11"/>
      <c r="P797" s="141"/>
    </row>
    <row r="798" spans="1:16" customFormat="1" x14ac:dyDescent="0.25">
      <c r="A798" s="42"/>
      <c r="I798" s="11"/>
      <c r="P798" s="141"/>
    </row>
    <row r="799" spans="1:16" customFormat="1" x14ac:dyDescent="0.25">
      <c r="A799" s="42"/>
      <c r="I799" s="11"/>
      <c r="P799" s="141"/>
    </row>
    <row r="800" spans="1:16" customFormat="1" x14ac:dyDescent="0.25">
      <c r="A800" s="42"/>
      <c r="I800" s="11"/>
      <c r="P800" s="141"/>
    </row>
    <row r="801" spans="1:16" customFormat="1" x14ac:dyDescent="0.25">
      <c r="A801" s="42"/>
      <c r="I801" s="11"/>
      <c r="P801" s="141"/>
    </row>
    <row r="802" spans="1:16" customFormat="1" x14ac:dyDescent="0.25">
      <c r="A802" s="42"/>
      <c r="I802" s="11"/>
      <c r="P802" s="141"/>
    </row>
    <row r="803" spans="1:16" customFormat="1" x14ac:dyDescent="0.25">
      <c r="A803" s="42"/>
      <c r="I803" s="11"/>
      <c r="P803" s="141"/>
    </row>
    <row r="804" spans="1:16" customFormat="1" x14ac:dyDescent="0.25">
      <c r="A804" s="42"/>
      <c r="I804" s="11"/>
      <c r="P804" s="141"/>
    </row>
    <row r="805" spans="1:16" customFormat="1" x14ac:dyDescent="0.25">
      <c r="A805" s="42"/>
      <c r="I805" s="11"/>
      <c r="P805" s="141"/>
    </row>
    <row r="806" spans="1:16" customFormat="1" x14ac:dyDescent="0.25">
      <c r="A806" s="42"/>
      <c r="I806" s="11"/>
      <c r="P806" s="141"/>
    </row>
    <row r="807" spans="1:16" customFormat="1" x14ac:dyDescent="0.25">
      <c r="A807" s="42"/>
      <c r="I807" s="11"/>
      <c r="P807" s="141"/>
    </row>
    <row r="808" spans="1:16" customFormat="1" x14ac:dyDescent="0.25">
      <c r="A808" s="42"/>
      <c r="I808" s="11"/>
      <c r="P808" s="141"/>
    </row>
    <row r="809" spans="1:16" customFormat="1" x14ac:dyDescent="0.25">
      <c r="A809" s="42"/>
      <c r="I809" s="11"/>
      <c r="P809" s="141"/>
    </row>
    <row r="810" spans="1:16" customFormat="1" x14ac:dyDescent="0.25">
      <c r="A810" s="42"/>
      <c r="I810" s="11"/>
      <c r="P810" s="141"/>
    </row>
    <row r="811" spans="1:16" customFormat="1" x14ac:dyDescent="0.25">
      <c r="A811" s="42"/>
      <c r="I811" s="11"/>
      <c r="P811" s="141"/>
    </row>
    <row r="812" spans="1:16" customFormat="1" x14ac:dyDescent="0.25">
      <c r="A812" s="42"/>
      <c r="I812" s="11"/>
      <c r="P812" s="141"/>
    </row>
    <row r="813" spans="1:16" customFormat="1" x14ac:dyDescent="0.25">
      <c r="A813" s="42"/>
      <c r="I813" s="11"/>
      <c r="P813" s="141"/>
    </row>
    <row r="814" spans="1:16" customFormat="1" x14ac:dyDescent="0.25">
      <c r="A814" s="42"/>
      <c r="I814" s="11"/>
      <c r="P814" s="141"/>
    </row>
    <row r="815" spans="1:16" customFormat="1" x14ac:dyDescent="0.25">
      <c r="A815" s="42"/>
      <c r="I815" s="11"/>
      <c r="P815" s="141"/>
    </row>
    <row r="816" spans="1:16" customFormat="1" x14ac:dyDescent="0.25">
      <c r="A816" s="42"/>
      <c r="I816" s="11"/>
      <c r="P816" s="141"/>
    </row>
    <row r="817" spans="1:16" customFormat="1" x14ac:dyDescent="0.25">
      <c r="A817" s="42"/>
      <c r="I817" s="11"/>
      <c r="P817" s="141"/>
    </row>
    <row r="818" spans="1:16" customFormat="1" x14ac:dyDescent="0.25">
      <c r="A818" s="42"/>
      <c r="I818" s="11"/>
      <c r="P818" s="141"/>
    </row>
    <row r="819" spans="1:16" customFormat="1" x14ac:dyDescent="0.25">
      <c r="A819" s="42"/>
      <c r="I819" s="11"/>
      <c r="P819" s="141"/>
    </row>
    <row r="820" spans="1:16" customFormat="1" x14ac:dyDescent="0.25">
      <c r="A820" s="42"/>
      <c r="I820" s="11"/>
      <c r="P820" s="141"/>
    </row>
    <row r="821" spans="1:16" customFormat="1" x14ac:dyDescent="0.25">
      <c r="A821" s="42"/>
      <c r="I821" s="11"/>
      <c r="P821" s="141"/>
    </row>
    <row r="822" spans="1:16" customFormat="1" x14ac:dyDescent="0.25">
      <c r="A822" s="42"/>
      <c r="I822" s="11"/>
      <c r="P822" s="141"/>
    </row>
    <row r="823" spans="1:16" customFormat="1" x14ac:dyDescent="0.25">
      <c r="A823" s="42"/>
      <c r="I823" s="11"/>
      <c r="P823" s="141"/>
    </row>
    <row r="824" spans="1:16" customFormat="1" x14ac:dyDescent="0.25">
      <c r="A824" s="42"/>
      <c r="I824" s="11"/>
      <c r="P824" s="141"/>
    </row>
    <row r="825" spans="1:16" customFormat="1" x14ac:dyDescent="0.25">
      <c r="A825" s="42"/>
      <c r="I825" s="11"/>
      <c r="P825" s="141"/>
    </row>
    <row r="826" spans="1:16" customFormat="1" x14ac:dyDescent="0.25">
      <c r="A826" s="42"/>
      <c r="I826" s="11"/>
      <c r="P826" s="141"/>
    </row>
    <row r="827" spans="1:16" customFormat="1" x14ac:dyDescent="0.25">
      <c r="A827" s="42"/>
      <c r="I827" s="11"/>
      <c r="P827" s="141"/>
    </row>
    <row r="828" spans="1:16" customFormat="1" x14ac:dyDescent="0.25">
      <c r="A828" s="42"/>
      <c r="I828" s="11"/>
      <c r="P828" s="141"/>
    </row>
    <row r="829" spans="1:16" customFormat="1" x14ac:dyDescent="0.25">
      <c r="A829" s="42"/>
      <c r="I829" s="11"/>
      <c r="P829" s="141"/>
    </row>
    <row r="830" spans="1:16" customFormat="1" x14ac:dyDescent="0.25">
      <c r="A830" s="42"/>
      <c r="I830" s="11"/>
      <c r="P830" s="141"/>
    </row>
    <row r="831" spans="1:16" customFormat="1" x14ac:dyDescent="0.25">
      <c r="A831" s="42"/>
      <c r="I831" s="11"/>
      <c r="P831" s="141"/>
    </row>
    <row r="832" spans="1:16" customFormat="1" x14ac:dyDescent="0.25">
      <c r="A832" s="42"/>
      <c r="I832" s="11"/>
      <c r="P832" s="141"/>
    </row>
    <row r="833" spans="1:16" customFormat="1" x14ac:dyDescent="0.25">
      <c r="A833" s="42"/>
      <c r="I833" s="11"/>
      <c r="P833" s="141"/>
    </row>
    <row r="834" spans="1:16" customFormat="1" x14ac:dyDescent="0.25">
      <c r="A834" s="42"/>
      <c r="I834" s="11"/>
      <c r="P834" s="141"/>
    </row>
    <row r="835" spans="1:16" customFormat="1" x14ac:dyDescent="0.25">
      <c r="A835" s="42"/>
      <c r="I835" s="11"/>
      <c r="P835" s="141"/>
    </row>
    <row r="836" spans="1:16" customFormat="1" x14ac:dyDescent="0.25">
      <c r="A836" s="42"/>
      <c r="I836" s="11"/>
      <c r="P836" s="141"/>
    </row>
    <row r="837" spans="1:16" customFormat="1" x14ac:dyDescent="0.25">
      <c r="A837" s="42"/>
      <c r="I837" s="11"/>
      <c r="P837" s="141"/>
    </row>
    <row r="838" spans="1:16" customFormat="1" x14ac:dyDescent="0.25">
      <c r="A838" s="42"/>
      <c r="I838" s="11"/>
      <c r="P838" s="141"/>
    </row>
    <row r="839" spans="1:16" customFormat="1" x14ac:dyDescent="0.25">
      <c r="A839" s="42"/>
      <c r="I839" s="11"/>
      <c r="P839" s="141"/>
    </row>
    <row r="840" spans="1:16" customFormat="1" x14ac:dyDescent="0.25">
      <c r="A840" s="42"/>
      <c r="I840" s="11"/>
      <c r="P840" s="141"/>
    </row>
    <row r="841" spans="1:16" customFormat="1" x14ac:dyDescent="0.25">
      <c r="A841" s="42"/>
      <c r="I841" s="11"/>
      <c r="P841" s="141"/>
    </row>
    <row r="842" spans="1:16" customFormat="1" x14ac:dyDescent="0.25">
      <c r="A842" s="42"/>
      <c r="I842" s="11"/>
      <c r="P842" s="141"/>
    </row>
    <row r="843" spans="1:16" customFormat="1" x14ac:dyDescent="0.25">
      <c r="A843" s="42"/>
      <c r="I843" s="11"/>
      <c r="P843" s="141"/>
    </row>
    <row r="844" spans="1:16" customFormat="1" x14ac:dyDescent="0.25">
      <c r="A844" s="42"/>
      <c r="I844" s="11"/>
      <c r="P844" s="141"/>
    </row>
    <row r="845" spans="1:16" customFormat="1" x14ac:dyDescent="0.25">
      <c r="A845" s="42"/>
      <c r="I845" s="11"/>
      <c r="P845" s="141"/>
    </row>
    <row r="846" spans="1:16" customFormat="1" x14ac:dyDescent="0.25">
      <c r="A846" s="42"/>
      <c r="I846" s="11"/>
      <c r="P846" s="141"/>
    </row>
    <row r="847" spans="1:16" customFormat="1" x14ac:dyDescent="0.25">
      <c r="A847" s="42"/>
      <c r="I847" s="11"/>
      <c r="P847" s="141"/>
    </row>
    <row r="848" spans="1:16" customFormat="1" x14ac:dyDescent="0.25">
      <c r="A848" s="42"/>
      <c r="I848" s="11"/>
      <c r="P848" s="141"/>
    </row>
    <row r="849" spans="1:16" customFormat="1" x14ac:dyDescent="0.25">
      <c r="A849" s="42"/>
      <c r="I849" s="11"/>
      <c r="P849" s="141"/>
    </row>
    <row r="850" spans="1:16" customFormat="1" x14ac:dyDescent="0.25">
      <c r="A850" s="42"/>
      <c r="I850" s="11"/>
      <c r="P850" s="141"/>
    </row>
    <row r="851" spans="1:16" customFormat="1" x14ac:dyDescent="0.25">
      <c r="A851" s="42"/>
      <c r="I851" s="11"/>
      <c r="P851" s="141"/>
    </row>
    <row r="852" spans="1:16" customFormat="1" x14ac:dyDescent="0.25">
      <c r="A852" s="42"/>
      <c r="I852" s="11"/>
      <c r="P852" s="141"/>
    </row>
    <row r="853" spans="1:16" customFormat="1" x14ac:dyDescent="0.25">
      <c r="A853" s="42"/>
      <c r="I853" s="11"/>
      <c r="P853" s="141"/>
    </row>
    <row r="854" spans="1:16" customFormat="1" x14ac:dyDescent="0.25">
      <c r="A854" s="42"/>
      <c r="I854" s="11"/>
      <c r="P854" s="141"/>
    </row>
    <row r="855" spans="1:16" customFormat="1" x14ac:dyDescent="0.25">
      <c r="A855" s="42"/>
      <c r="I855" s="11"/>
      <c r="P855" s="141"/>
    </row>
    <row r="856" spans="1:16" customFormat="1" x14ac:dyDescent="0.25">
      <c r="A856" s="42"/>
      <c r="I856" s="11"/>
      <c r="P856" s="141"/>
    </row>
    <row r="857" spans="1:16" customFormat="1" x14ac:dyDescent="0.25">
      <c r="A857" s="42"/>
      <c r="I857" s="11"/>
      <c r="P857" s="141"/>
    </row>
    <row r="858" spans="1:16" customFormat="1" x14ac:dyDescent="0.25">
      <c r="A858" s="42"/>
      <c r="I858" s="11"/>
      <c r="P858" s="141"/>
    </row>
    <row r="859" spans="1:16" customFormat="1" x14ac:dyDescent="0.25">
      <c r="A859" s="42"/>
      <c r="I859" s="11"/>
      <c r="P859" s="141"/>
    </row>
    <row r="860" spans="1:16" customFormat="1" x14ac:dyDescent="0.25">
      <c r="A860" s="42"/>
      <c r="I860" s="11"/>
      <c r="P860" s="141"/>
    </row>
    <row r="861" spans="1:16" customFormat="1" x14ac:dyDescent="0.25">
      <c r="A861" s="42"/>
      <c r="I861" s="11"/>
      <c r="P861" s="141"/>
    </row>
    <row r="862" spans="1:16" customFormat="1" x14ac:dyDescent="0.25">
      <c r="A862" s="42"/>
      <c r="I862" s="11"/>
      <c r="P862" s="141"/>
    </row>
    <row r="863" spans="1:16" customFormat="1" x14ac:dyDescent="0.25">
      <c r="A863" s="42"/>
      <c r="I863" s="11"/>
      <c r="P863" s="141"/>
    </row>
    <row r="864" spans="1:16" customFormat="1" x14ac:dyDescent="0.25">
      <c r="A864" s="42"/>
      <c r="I864" s="11"/>
      <c r="P864" s="141"/>
    </row>
    <row r="865" spans="1:16" customFormat="1" x14ac:dyDescent="0.25">
      <c r="A865" s="42"/>
      <c r="I865" s="11"/>
      <c r="P865" s="141"/>
    </row>
    <row r="866" spans="1:16" customFormat="1" x14ac:dyDescent="0.25">
      <c r="A866" s="42"/>
      <c r="I866" s="11"/>
      <c r="P866" s="141"/>
    </row>
    <row r="867" spans="1:16" customFormat="1" x14ac:dyDescent="0.25">
      <c r="A867" s="42"/>
      <c r="I867" s="11"/>
      <c r="P867" s="141"/>
    </row>
    <row r="868" spans="1:16" customFormat="1" x14ac:dyDescent="0.25">
      <c r="A868" s="42"/>
      <c r="I868" s="11"/>
      <c r="P868" s="141"/>
    </row>
    <row r="869" spans="1:16" customFormat="1" x14ac:dyDescent="0.25">
      <c r="A869" s="42"/>
      <c r="I869" s="11"/>
      <c r="P869" s="141"/>
    </row>
    <row r="870" spans="1:16" customFormat="1" x14ac:dyDescent="0.25">
      <c r="A870" s="42"/>
      <c r="I870" s="11"/>
      <c r="P870" s="141"/>
    </row>
    <row r="871" spans="1:16" customFormat="1" x14ac:dyDescent="0.25">
      <c r="A871" s="42"/>
      <c r="I871" s="11"/>
      <c r="P871" s="141"/>
    </row>
    <row r="872" spans="1:16" customFormat="1" x14ac:dyDescent="0.25">
      <c r="A872" s="42"/>
      <c r="I872" s="11"/>
      <c r="P872" s="141"/>
    </row>
    <row r="873" spans="1:16" customFormat="1" x14ac:dyDescent="0.25">
      <c r="A873" s="42"/>
      <c r="I873" s="11"/>
      <c r="P873" s="141"/>
    </row>
    <row r="874" spans="1:16" customFormat="1" x14ac:dyDescent="0.25">
      <c r="A874" s="42"/>
      <c r="I874" s="11"/>
      <c r="P874" s="141"/>
    </row>
    <row r="875" spans="1:16" customFormat="1" x14ac:dyDescent="0.25">
      <c r="A875" s="42"/>
      <c r="I875" s="11"/>
      <c r="P875" s="141"/>
    </row>
    <row r="876" spans="1:16" customFormat="1" x14ac:dyDescent="0.25">
      <c r="A876" s="42"/>
      <c r="I876" s="11"/>
      <c r="P876" s="141"/>
    </row>
    <row r="877" spans="1:16" customFormat="1" x14ac:dyDescent="0.25">
      <c r="A877" s="42"/>
      <c r="I877" s="11"/>
      <c r="P877" s="141"/>
    </row>
    <row r="878" spans="1:16" customFormat="1" x14ac:dyDescent="0.25">
      <c r="A878" s="42"/>
      <c r="I878" s="11"/>
      <c r="P878" s="141"/>
    </row>
    <row r="879" spans="1:16" customFormat="1" x14ac:dyDescent="0.25">
      <c r="A879" s="42"/>
      <c r="I879" s="11"/>
      <c r="P879" s="141"/>
    </row>
    <row r="880" spans="1:16" customFormat="1" x14ac:dyDescent="0.25">
      <c r="A880" s="42"/>
      <c r="I880" s="11"/>
      <c r="P880" s="141"/>
    </row>
    <row r="881" spans="1:16" customFormat="1" x14ac:dyDescent="0.25">
      <c r="A881" s="42"/>
      <c r="I881" s="11"/>
      <c r="P881" s="141"/>
    </row>
    <row r="882" spans="1:16" customFormat="1" x14ac:dyDescent="0.25">
      <c r="A882" s="42"/>
      <c r="I882" s="11"/>
      <c r="P882" s="141"/>
    </row>
    <row r="883" spans="1:16" customFormat="1" x14ac:dyDescent="0.25">
      <c r="A883" s="42"/>
      <c r="I883" s="11"/>
      <c r="P883" s="141"/>
    </row>
    <row r="884" spans="1:16" customFormat="1" x14ac:dyDescent="0.25">
      <c r="A884" s="42"/>
      <c r="I884" s="11"/>
      <c r="P884" s="141"/>
    </row>
    <row r="885" spans="1:16" customFormat="1" x14ac:dyDescent="0.25">
      <c r="A885" s="42"/>
      <c r="I885" s="11"/>
      <c r="P885" s="141"/>
    </row>
    <row r="886" spans="1:16" customFormat="1" x14ac:dyDescent="0.25">
      <c r="A886" s="42"/>
      <c r="I886" s="11"/>
      <c r="P886" s="141"/>
    </row>
    <row r="887" spans="1:16" customFormat="1" x14ac:dyDescent="0.25">
      <c r="A887" s="42"/>
      <c r="I887" s="11"/>
      <c r="P887" s="141"/>
    </row>
    <row r="888" spans="1:16" customFormat="1" x14ac:dyDescent="0.25">
      <c r="A888" s="42"/>
      <c r="I888" s="11"/>
      <c r="P888" s="141"/>
    </row>
    <row r="889" spans="1:16" customFormat="1" x14ac:dyDescent="0.25">
      <c r="A889" s="42"/>
      <c r="I889" s="11"/>
      <c r="P889" s="141"/>
    </row>
    <row r="890" spans="1:16" customFormat="1" x14ac:dyDescent="0.25">
      <c r="A890" s="42"/>
      <c r="I890" s="11"/>
      <c r="P890" s="141"/>
    </row>
    <row r="891" spans="1:16" customFormat="1" x14ac:dyDescent="0.25">
      <c r="A891" s="42"/>
      <c r="I891" s="11"/>
      <c r="P891" s="141"/>
    </row>
    <row r="892" spans="1:16" customFormat="1" x14ac:dyDescent="0.25">
      <c r="A892" s="42"/>
      <c r="I892" s="11"/>
      <c r="P892" s="141"/>
    </row>
    <row r="893" spans="1:16" customFormat="1" x14ac:dyDescent="0.25">
      <c r="A893" s="42"/>
      <c r="I893" s="11"/>
      <c r="P893" s="141"/>
    </row>
    <row r="894" spans="1:16" customFormat="1" x14ac:dyDescent="0.25">
      <c r="A894" s="42"/>
      <c r="I894" s="11"/>
      <c r="P894" s="141"/>
    </row>
    <row r="895" spans="1:16" customFormat="1" x14ac:dyDescent="0.25">
      <c r="A895" s="42"/>
      <c r="I895" s="11"/>
      <c r="P895" s="141"/>
    </row>
    <row r="896" spans="1:16" customFormat="1" x14ac:dyDescent="0.25">
      <c r="A896" s="42"/>
      <c r="I896" s="11"/>
      <c r="P896" s="141"/>
    </row>
    <row r="897" spans="1:16" customFormat="1" x14ac:dyDescent="0.25">
      <c r="A897" s="42"/>
      <c r="I897" s="11"/>
      <c r="P897" s="141"/>
    </row>
    <row r="898" spans="1:16" customFormat="1" x14ac:dyDescent="0.25">
      <c r="A898" s="42"/>
      <c r="I898" s="11"/>
      <c r="P898" s="141"/>
    </row>
    <row r="899" spans="1:16" customFormat="1" x14ac:dyDescent="0.25">
      <c r="A899" s="42"/>
      <c r="I899" s="11"/>
      <c r="P899" s="141"/>
    </row>
    <row r="900" spans="1:16" customFormat="1" x14ac:dyDescent="0.25">
      <c r="A900" s="42"/>
      <c r="I900" s="11"/>
      <c r="P900" s="141"/>
    </row>
    <row r="901" spans="1:16" customFormat="1" x14ac:dyDescent="0.25">
      <c r="A901" s="42"/>
      <c r="I901" s="11"/>
      <c r="P901" s="141"/>
    </row>
    <row r="902" spans="1:16" customFormat="1" x14ac:dyDescent="0.25">
      <c r="A902" s="42"/>
      <c r="I902" s="11"/>
      <c r="P902" s="141"/>
    </row>
    <row r="903" spans="1:16" customFormat="1" x14ac:dyDescent="0.25">
      <c r="A903" s="42"/>
      <c r="I903" s="11"/>
      <c r="P903" s="141"/>
    </row>
    <row r="904" spans="1:16" customFormat="1" x14ac:dyDescent="0.25">
      <c r="A904" s="42"/>
      <c r="I904" s="11"/>
      <c r="P904" s="141"/>
    </row>
    <row r="905" spans="1:16" customFormat="1" x14ac:dyDescent="0.25">
      <c r="A905" s="42"/>
      <c r="I905" s="11"/>
      <c r="P905" s="141"/>
    </row>
    <row r="906" spans="1:16" customFormat="1" x14ac:dyDescent="0.25">
      <c r="A906" s="42"/>
      <c r="I906" s="11"/>
      <c r="P906" s="141"/>
    </row>
    <row r="907" spans="1:16" customFormat="1" x14ac:dyDescent="0.25">
      <c r="A907" s="42"/>
      <c r="I907" s="11"/>
      <c r="P907" s="141"/>
    </row>
    <row r="908" spans="1:16" customFormat="1" x14ac:dyDescent="0.25">
      <c r="A908" s="42"/>
      <c r="I908" s="11"/>
      <c r="P908" s="141"/>
    </row>
    <row r="909" spans="1:16" customFormat="1" x14ac:dyDescent="0.25">
      <c r="A909" s="42"/>
      <c r="I909" s="11"/>
      <c r="P909" s="141"/>
    </row>
    <row r="910" spans="1:16" customFormat="1" x14ac:dyDescent="0.25">
      <c r="A910" s="42"/>
      <c r="I910" s="11"/>
      <c r="P910" s="141"/>
    </row>
    <row r="911" spans="1:16" customFormat="1" x14ac:dyDescent="0.25">
      <c r="A911" s="42"/>
      <c r="I911" s="11"/>
      <c r="P911" s="141"/>
    </row>
    <row r="912" spans="1:16" customFormat="1" x14ac:dyDescent="0.25">
      <c r="A912" s="42"/>
      <c r="I912" s="11"/>
      <c r="P912" s="141"/>
    </row>
    <row r="913" spans="1:16" customFormat="1" x14ac:dyDescent="0.25">
      <c r="A913" s="42"/>
      <c r="I913" s="11"/>
      <c r="P913" s="141"/>
    </row>
    <row r="914" spans="1:16" customFormat="1" x14ac:dyDescent="0.25">
      <c r="A914" s="42"/>
      <c r="I914" s="11"/>
      <c r="P914" s="141"/>
    </row>
    <row r="915" spans="1:16" customFormat="1" x14ac:dyDescent="0.25">
      <c r="A915" s="42"/>
      <c r="I915" s="11"/>
      <c r="P915" s="141"/>
    </row>
    <row r="916" spans="1:16" customFormat="1" x14ac:dyDescent="0.25">
      <c r="A916" s="42"/>
      <c r="I916" s="11"/>
      <c r="P916" s="141"/>
    </row>
    <row r="917" spans="1:16" customFormat="1" x14ac:dyDescent="0.25">
      <c r="A917" s="42"/>
      <c r="I917" s="11"/>
      <c r="P917" s="141"/>
    </row>
    <row r="918" spans="1:16" customFormat="1" x14ac:dyDescent="0.25">
      <c r="A918" s="42"/>
      <c r="I918" s="11"/>
      <c r="P918" s="141"/>
    </row>
    <row r="919" spans="1:16" customFormat="1" x14ac:dyDescent="0.25">
      <c r="A919" s="42"/>
      <c r="I919" s="11"/>
      <c r="P919" s="141"/>
    </row>
    <row r="920" spans="1:16" customFormat="1" x14ac:dyDescent="0.25">
      <c r="A920" s="42"/>
      <c r="I920" s="11"/>
      <c r="P920" s="141"/>
    </row>
    <row r="921" spans="1:16" customFormat="1" x14ac:dyDescent="0.25">
      <c r="A921" s="42"/>
      <c r="I921" s="11"/>
      <c r="P921" s="141"/>
    </row>
    <row r="922" spans="1:16" customFormat="1" x14ac:dyDescent="0.25">
      <c r="A922" s="42"/>
      <c r="I922" s="11"/>
      <c r="P922" s="141"/>
    </row>
    <row r="923" spans="1:16" customFormat="1" x14ac:dyDescent="0.25">
      <c r="A923" s="42"/>
      <c r="I923" s="11"/>
      <c r="P923" s="141"/>
    </row>
    <row r="924" spans="1:16" customFormat="1" x14ac:dyDescent="0.25">
      <c r="A924" s="42"/>
      <c r="I924" s="11"/>
      <c r="P924" s="141"/>
    </row>
    <row r="925" spans="1:16" customFormat="1" x14ac:dyDescent="0.25">
      <c r="A925" s="42"/>
      <c r="I925" s="11"/>
      <c r="P925" s="141"/>
    </row>
    <row r="926" spans="1:16" customFormat="1" x14ac:dyDescent="0.25">
      <c r="A926" s="42"/>
      <c r="I926" s="11"/>
      <c r="P926" s="141"/>
    </row>
    <row r="927" spans="1:16" customFormat="1" x14ac:dyDescent="0.25">
      <c r="A927" s="42"/>
      <c r="I927" s="11"/>
      <c r="P927" s="141"/>
    </row>
    <row r="928" spans="1:16" customFormat="1" x14ac:dyDescent="0.25">
      <c r="A928" s="42"/>
      <c r="I928" s="11"/>
      <c r="P928" s="141"/>
    </row>
    <row r="929" spans="1:16" customFormat="1" x14ac:dyDescent="0.25">
      <c r="A929" s="42"/>
      <c r="I929" s="11"/>
      <c r="P929" s="141"/>
    </row>
    <row r="930" spans="1:16" customFormat="1" x14ac:dyDescent="0.25">
      <c r="A930" s="42"/>
      <c r="I930" s="11"/>
      <c r="P930" s="141"/>
    </row>
    <row r="931" spans="1:16" customFormat="1" x14ac:dyDescent="0.25">
      <c r="A931" s="42"/>
      <c r="I931" s="11"/>
      <c r="P931" s="141"/>
    </row>
    <row r="932" spans="1:16" customFormat="1" x14ac:dyDescent="0.25">
      <c r="A932" s="42"/>
      <c r="I932" s="11"/>
      <c r="P932" s="141"/>
    </row>
    <row r="933" spans="1:16" customFormat="1" x14ac:dyDescent="0.25">
      <c r="A933" s="42"/>
      <c r="I933" s="11"/>
      <c r="P933" s="141"/>
    </row>
    <row r="934" spans="1:16" customFormat="1" x14ac:dyDescent="0.25">
      <c r="A934" s="42"/>
      <c r="I934" s="11"/>
      <c r="P934" s="141"/>
    </row>
    <row r="935" spans="1:16" customFormat="1" x14ac:dyDescent="0.25">
      <c r="A935" s="42"/>
      <c r="I935" s="11"/>
      <c r="P935" s="141"/>
    </row>
    <row r="936" spans="1:16" customFormat="1" x14ac:dyDescent="0.25">
      <c r="A936" s="42"/>
      <c r="I936" s="11"/>
      <c r="P936" s="141"/>
    </row>
    <row r="937" spans="1:16" customFormat="1" x14ac:dyDescent="0.25">
      <c r="A937" s="42"/>
      <c r="I937" s="11"/>
      <c r="P937" s="141"/>
    </row>
    <row r="938" spans="1:16" customFormat="1" x14ac:dyDescent="0.25">
      <c r="A938" s="42"/>
      <c r="I938" s="11"/>
      <c r="P938" s="141"/>
    </row>
    <row r="939" spans="1:16" customFormat="1" x14ac:dyDescent="0.25">
      <c r="A939" s="42"/>
      <c r="I939" s="11"/>
      <c r="P939" s="141"/>
    </row>
    <row r="940" spans="1:16" customFormat="1" x14ac:dyDescent="0.25">
      <c r="A940" s="42"/>
      <c r="I940" s="11"/>
      <c r="P940" s="141"/>
    </row>
    <row r="941" spans="1:16" customFormat="1" x14ac:dyDescent="0.25">
      <c r="A941" s="42"/>
      <c r="I941" s="11"/>
      <c r="P941" s="141"/>
    </row>
    <row r="942" spans="1:16" customFormat="1" x14ac:dyDescent="0.25">
      <c r="A942" s="42"/>
      <c r="I942" s="11"/>
      <c r="P942" s="141"/>
    </row>
    <row r="943" spans="1:16" customFormat="1" x14ac:dyDescent="0.25">
      <c r="A943" s="42"/>
      <c r="I943" s="11"/>
      <c r="P943" s="141"/>
    </row>
    <row r="944" spans="1:16" customFormat="1" x14ac:dyDescent="0.25">
      <c r="A944" s="42"/>
      <c r="I944" s="11"/>
      <c r="P944" s="141"/>
    </row>
    <row r="945" spans="1:16" customFormat="1" x14ac:dyDescent="0.25">
      <c r="A945" s="42"/>
      <c r="I945" s="11"/>
      <c r="P945" s="141"/>
    </row>
    <row r="946" spans="1:16" customFormat="1" x14ac:dyDescent="0.25">
      <c r="A946" s="42"/>
      <c r="I946" s="11"/>
      <c r="P946" s="141"/>
    </row>
    <row r="947" spans="1:16" customFormat="1" x14ac:dyDescent="0.25">
      <c r="A947" s="42"/>
      <c r="I947" s="11"/>
      <c r="P947" s="141"/>
    </row>
    <row r="948" spans="1:16" customFormat="1" x14ac:dyDescent="0.25">
      <c r="A948" s="42"/>
      <c r="I948" s="11"/>
      <c r="P948" s="141"/>
    </row>
    <row r="949" spans="1:16" customFormat="1" x14ac:dyDescent="0.25">
      <c r="A949" s="42"/>
      <c r="I949" s="11"/>
      <c r="P949" s="141"/>
    </row>
    <row r="950" spans="1:16" customFormat="1" x14ac:dyDescent="0.25">
      <c r="A950" s="42"/>
      <c r="I950" s="11"/>
      <c r="P950" s="141"/>
    </row>
    <row r="951" spans="1:16" customFormat="1" x14ac:dyDescent="0.25">
      <c r="A951" s="42"/>
      <c r="I951" s="11"/>
      <c r="P951" s="141"/>
    </row>
    <row r="952" spans="1:16" customFormat="1" x14ac:dyDescent="0.25">
      <c r="A952" s="42"/>
      <c r="I952" s="11"/>
      <c r="P952" s="141"/>
    </row>
    <row r="953" spans="1:16" customFormat="1" x14ac:dyDescent="0.25">
      <c r="A953" s="42"/>
      <c r="I953" s="11"/>
      <c r="P953" s="141"/>
    </row>
    <row r="954" spans="1:16" customFormat="1" x14ac:dyDescent="0.25">
      <c r="A954" s="42"/>
      <c r="I954" s="11"/>
      <c r="P954" s="141"/>
    </row>
    <row r="955" spans="1:16" customFormat="1" x14ac:dyDescent="0.25">
      <c r="A955" s="42"/>
      <c r="I955" s="11"/>
      <c r="P955" s="141"/>
    </row>
    <row r="956" spans="1:16" customFormat="1" x14ac:dyDescent="0.25">
      <c r="A956" s="42"/>
      <c r="I956" s="11"/>
      <c r="P956" s="141"/>
    </row>
    <row r="957" spans="1:16" customFormat="1" x14ac:dyDescent="0.25">
      <c r="A957" s="42"/>
      <c r="I957" s="11"/>
      <c r="P957" s="141"/>
    </row>
    <row r="958" spans="1:16" customFormat="1" x14ac:dyDescent="0.25">
      <c r="A958" s="42"/>
      <c r="I958" s="11"/>
      <c r="P958" s="141"/>
    </row>
    <row r="959" spans="1:16" customFormat="1" x14ac:dyDescent="0.25">
      <c r="A959" s="42"/>
      <c r="I959" s="11"/>
      <c r="P959" s="141"/>
    </row>
    <row r="960" spans="1:16" customFormat="1" x14ac:dyDescent="0.25">
      <c r="A960" s="42"/>
      <c r="I960" s="11"/>
      <c r="P960" s="141"/>
    </row>
    <row r="961" spans="1:16" customFormat="1" x14ac:dyDescent="0.25">
      <c r="A961" s="42"/>
      <c r="I961" s="11"/>
      <c r="P961" s="141"/>
    </row>
    <row r="962" spans="1:16" customFormat="1" x14ac:dyDescent="0.25">
      <c r="A962" s="42"/>
      <c r="I962" s="11"/>
      <c r="P962" s="141"/>
    </row>
    <row r="963" spans="1:16" customFormat="1" x14ac:dyDescent="0.25">
      <c r="A963" s="42"/>
      <c r="I963" s="11"/>
      <c r="P963" s="141"/>
    </row>
    <row r="964" spans="1:16" customFormat="1" x14ac:dyDescent="0.25">
      <c r="A964" s="42"/>
      <c r="I964" s="11"/>
      <c r="P964" s="141"/>
    </row>
    <row r="965" spans="1:16" customFormat="1" x14ac:dyDescent="0.25">
      <c r="A965" s="42"/>
      <c r="I965" s="11"/>
      <c r="P965" s="141"/>
    </row>
    <row r="966" spans="1:16" customFormat="1" x14ac:dyDescent="0.25">
      <c r="A966" s="42"/>
      <c r="I966" s="11"/>
      <c r="P966" s="141"/>
    </row>
    <row r="967" spans="1:16" customFormat="1" x14ac:dyDescent="0.25">
      <c r="A967" s="42"/>
      <c r="I967" s="11"/>
      <c r="P967" s="141"/>
    </row>
    <row r="968" spans="1:16" customFormat="1" x14ac:dyDescent="0.25">
      <c r="A968" s="42"/>
      <c r="I968" s="11"/>
      <c r="P968" s="141"/>
    </row>
    <row r="969" spans="1:16" customFormat="1" x14ac:dyDescent="0.25">
      <c r="A969" s="42"/>
      <c r="I969" s="11"/>
      <c r="P969" s="141"/>
    </row>
    <row r="970" spans="1:16" customFormat="1" x14ac:dyDescent="0.25">
      <c r="A970" s="42"/>
      <c r="I970" s="11"/>
      <c r="P970" s="141"/>
    </row>
  </sheetData>
  <mergeCells count="6">
    <mergeCell ref="J5:J6"/>
    <mergeCell ref="A5:A6"/>
    <mergeCell ref="B5:B6"/>
    <mergeCell ref="C5:C6"/>
    <mergeCell ref="E5:F5"/>
    <mergeCell ref="G5:H5"/>
  </mergeCells>
  <phoneticPr fontId="41" type="noConversion"/>
  <hyperlinks>
    <hyperlink ref="A204" r:id="rId1" xr:uid="{8A73EC5B-7DAD-45A2-A8B6-71628C624A2D}"/>
    <hyperlink ref="A203" r:id="rId2" xr:uid="{8EB67C2E-E110-497B-A6EB-7316C18B74AC}"/>
    <hyperlink ref="A211" r:id="rId3" xr:uid="{54053A7D-6B32-422F-9918-6417CF5E7526}"/>
    <hyperlink ref="A212" r:id="rId4" xr:uid="{915E3385-1634-4F66-8A79-9B90678449D6}"/>
    <hyperlink ref="A213" r:id="rId5" xr:uid="{BD08EF4E-A47F-4E35-AB9C-4D7EBCE21AB1}"/>
    <hyperlink ref="A206" r:id="rId6" xr:uid="{104959DF-2D92-4447-9E49-8A857C14A46F}"/>
    <hyperlink ref="A210" r:id="rId7" xr:uid="{AA0CE171-9734-4EF3-B49E-EADFD6CA9405}"/>
    <hyperlink ref="A209" r:id="rId8" xr:uid="{CA304DC7-4AB0-4074-958D-F984ECAECCF3}"/>
    <hyperlink ref="A208" r:id="rId9" xr:uid="{51C003CF-7BD5-442C-89A9-6B1EAE17B67D}"/>
    <hyperlink ref="A207" r:id="rId10" xr:uid="{9B3CEF34-B0A6-4CD1-8FFA-B42A0D2BB9E5}"/>
    <hyperlink ref="A205" r:id="rId11" xr:uid="{F1E78E28-DE66-464C-8827-CD609C051AD8}"/>
    <hyperlink ref="A214" r:id="rId12" xr:uid="{09CF5E3C-EFDC-478C-8B81-F1A0246D90F1}"/>
    <hyperlink ref="A215" r:id="rId13" xr:uid="{7A929201-6D4B-4269-AB9E-F682C64A10ED}"/>
    <hyperlink ref="A216" r:id="rId14" xr:uid="{BED86A8D-AD72-493D-977A-4787ADE84C0D}"/>
    <hyperlink ref="A217" r:id="rId15" xr:uid="{7EA33B18-30CE-4639-A0F4-447D2ADCE6FB}"/>
    <hyperlink ref="A218" r:id="rId16" xr:uid="{A7FA9883-0E19-41BF-AF36-0151DFE1D424}"/>
    <hyperlink ref="A219" r:id="rId17" xr:uid="{7753896D-FDBC-465D-AF59-92904526C4A4}"/>
    <hyperlink ref="A220" r:id="rId18" xr:uid="{5E017964-4CDB-45C5-97C7-80D431725960}"/>
    <hyperlink ref="A221" r:id="rId19" xr:uid="{C6BA4AEC-6BAE-4E25-9A31-C29CE0DCDE5F}"/>
    <hyperlink ref="A222" r:id="rId20" xr:uid="{A139704A-52C8-4846-95DA-AD30DE1BF97C}"/>
    <hyperlink ref="A223" r:id="rId21" xr:uid="{253B0456-A102-444C-AE42-465ACBAA7709}"/>
    <hyperlink ref="A286" r:id="rId22" xr:uid="{5DEE1576-38F9-42BB-AAE7-ED925C2CB489}"/>
    <hyperlink ref="A287" r:id="rId23" xr:uid="{FE073175-242D-4883-96A2-0EF546A69607}"/>
    <hyperlink ref="A9" r:id="rId24" xr:uid="{EFDFF598-4CF4-4B59-AC1E-6741F4C06DCB}"/>
    <hyperlink ref="A12" r:id="rId25" xr:uid="{1859E5F7-0074-430D-AE5E-86D017C93038}"/>
    <hyperlink ref="A13" r:id="rId26" xr:uid="{5DD94B0A-9B60-4A7A-A53C-C5B485D24403}"/>
    <hyperlink ref="A14" r:id="rId27" xr:uid="{06FC4004-EFF0-449E-B317-FA3BCC6C197C}"/>
    <hyperlink ref="A15" r:id="rId28" xr:uid="{B16F6394-0E7C-4C80-8271-A7533504977C}"/>
    <hyperlink ref="A18" r:id="rId29" xr:uid="{C8A418D7-79BC-461D-A7B0-D57C1DE76ED4}"/>
    <hyperlink ref="A19" r:id="rId30" xr:uid="{452DA1A3-0258-499E-A4B2-F5C1286A2663}"/>
    <hyperlink ref="A20" r:id="rId31" xr:uid="{D81BF69B-C777-4CCC-AEB0-F61AA9833D0A}"/>
    <hyperlink ref="A21" r:id="rId32" xr:uid="{D439DCA7-E438-4029-A222-E222929FD1C5}"/>
    <hyperlink ref="A22" r:id="rId33" xr:uid="{BEFC1BC6-C886-413A-AA78-D30B0B148D30}"/>
    <hyperlink ref="A23" r:id="rId34" xr:uid="{9D7D6F82-6063-4D53-AB76-9A5C25285720}"/>
    <hyperlink ref="A24" r:id="rId35" xr:uid="{B5FDB6CF-AB74-470A-878E-0702B288FAB1}"/>
    <hyperlink ref="A25" r:id="rId36" xr:uid="{86BA5B87-A82F-4FED-A17C-1C046F4D94BB}"/>
    <hyperlink ref="A28" r:id="rId37" xr:uid="{13BD0FF9-E92F-49C3-9312-4D55EE287802}"/>
    <hyperlink ref="A29" r:id="rId38" xr:uid="{22CACBF5-C5C9-43D3-B925-8DF3848E4518}"/>
    <hyperlink ref="A30" r:id="rId39" xr:uid="{723EBE23-7DFC-4DBF-9871-5855489C5B85}"/>
    <hyperlink ref="A31" r:id="rId40" xr:uid="{2063CE90-622F-4F84-8375-06086BAAD99D}"/>
    <hyperlink ref="A32" r:id="rId41" xr:uid="{595189CE-6C97-4DAA-8E44-A93A715BE6B6}"/>
    <hyperlink ref="A33" r:id="rId42" xr:uid="{33976E5A-C2E4-4DC8-BCB8-DAA63F42DCAD}"/>
    <hyperlink ref="A34" r:id="rId43" xr:uid="{AF223001-A7B5-4094-BF5E-7E706D026500}"/>
    <hyperlink ref="A35" r:id="rId44" xr:uid="{DBEBC47E-3A50-4C7A-8B36-BECAF8B21281}"/>
    <hyperlink ref="A36" r:id="rId45" xr:uid="{9260B040-6274-4305-9542-5739E76711E5}"/>
    <hyperlink ref="A37" r:id="rId46" xr:uid="{54DBE19E-A8BC-4383-88E2-C4D06B6926D7}"/>
    <hyperlink ref="A38" r:id="rId47" xr:uid="{1E712D4D-C335-411A-885E-23A86B6DB0E2}"/>
    <hyperlink ref="A39" r:id="rId48" xr:uid="{1EEA7BE8-78EB-439F-BFE9-55B3FCE67185}"/>
    <hyperlink ref="A40" r:id="rId49" xr:uid="{D5AE5553-BB90-4A38-9E6B-39861F7181ED}"/>
    <hyperlink ref="A41" r:id="rId50" xr:uid="{0454D752-831E-4AD1-B976-ACA1B46017DC}"/>
    <hyperlink ref="A44" r:id="rId51" xr:uid="{029B211A-E74E-417E-9BB4-70645A789FE5}"/>
    <hyperlink ref="A45" r:id="rId52" xr:uid="{855E94EA-E812-4DA2-BB19-CCBDAC76D51D}"/>
    <hyperlink ref="A46" r:id="rId53" xr:uid="{49C77CF9-5A26-4A1F-908E-86D82D38E14A}"/>
    <hyperlink ref="A49" r:id="rId54" xr:uid="{DC37D523-9F86-42C7-BF94-4C36F58E1164}"/>
    <hyperlink ref="A50" r:id="rId55" xr:uid="{5A6B4231-B52E-4343-928E-81FEA92A6D3C}"/>
    <hyperlink ref="A51" r:id="rId56" xr:uid="{2BE841DD-C526-4C39-8AEE-0FB495A37CBA}"/>
    <hyperlink ref="A52" r:id="rId57" xr:uid="{28B1D4E2-9C55-4E5D-A12B-850B0CAE82CC}"/>
    <hyperlink ref="A53" r:id="rId58" xr:uid="{CF2BAE8A-28F8-4080-BD0E-C6CB15347C4F}"/>
    <hyperlink ref="A54" r:id="rId59" xr:uid="{5893809D-0089-44DE-B26C-B67552583B3B}"/>
    <hyperlink ref="A55" r:id="rId60" xr:uid="{B8D90427-5AA8-4AF2-B513-403EC017CDAF}"/>
    <hyperlink ref="A56" r:id="rId61" xr:uid="{3F771387-440D-4262-93C4-FC38E606A482}"/>
    <hyperlink ref="A59" r:id="rId62" xr:uid="{BC0E96AE-F0F7-4D2C-A8BB-4AEFB0867AE9}"/>
    <hyperlink ref="A60" r:id="rId63" xr:uid="{3F33FAD5-3658-40EA-85B4-2A0607C99F96}"/>
    <hyperlink ref="A61" r:id="rId64" xr:uid="{7D6C22B3-1CDA-4568-82F6-E8E78F591E7B}"/>
    <hyperlink ref="A62" r:id="rId65" xr:uid="{DC8274D4-78CE-49CF-B240-2F9A47DB0C64}"/>
    <hyperlink ref="A65" r:id="rId66" xr:uid="{2B8D9247-EF8A-4611-8DCD-88521A6CB838}"/>
    <hyperlink ref="A66" r:id="rId67" xr:uid="{4E28354F-780D-4926-8264-8D9A76DEC7D5}"/>
    <hyperlink ref="A67" r:id="rId68" xr:uid="{74138830-0806-4732-9F99-2EE2B4D7FD76}"/>
    <hyperlink ref="A68" r:id="rId69" xr:uid="{64981B93-5F70-47EF-AA84-CC911B5BCB3C}"/>
    <hyperlink ref="A69" r:id="rId70" xr:uid="{968780A1-EC68-4D7B-B3BF-EBCD4EE8EF87}"/>
    <hyperlink ref="A70" r:id="rId71" xr:uid="{56433B9F-B936-40E3-8880-1EF9BD902CBD}"/>
    <hyperlink ref="A73" r:id="rId72" xr:uid="{023C80D6-28CE-4179-A43C-24C62C40AE76}"/>
    <hyperlink ref="A74" r:id="rId73" xr:uid="{D53A6433-DFDD-41EB-9D79-6D737BF83693}"/>
    <hyperlink ref="A75" r:id="rId74" xr:uid="{4C548B1D-5489-4FC4-9050-F3B240819132}"/>
    <hyperlink ref="A76" r:id="rId75" xr:uid="{1065C296-DDA8-42D7-9C51-DECBFA78E5B6}"/>
    <hyperlink ref="A77" r:id="rId76" xr:uid="{834CD120-1493-4049-95E9-CB9E1766AACF}"/>
    <hyperlink ref="A78" r:id="rId77" xr:uid="{49CCC663-3027-4BA4-91B1-7F77DE8B9307}"/>
    <hyperlink ref="A79" r:id="rId78" xr:uid="{475D77C5-CB44-4801-BCA8-7BF27B26840B}"/>
    <hyperlink ref="A80" r:id="rId79" xr:uid="{60A256D5-788B-4CB1-982E-4E9B63F00292}"/>
    <hyperlink ref="A81" r:id="rId80" xr:uid="{98B39955-2691-4A2A-AAE5-CACD9C9BAED9}"/>
    <hyperlink ref="A82" r:id="rId81" xr:uid="{8D3D9307-7144-4C88-ABF0-CD438398F968}"/>
    <hyperlink ref="A83" r:id="rId82" xr:uid="{406B9A33-3A97-48F5-985C-4CE1AF2E13F5}"/>
    <hyperlink ref="A84" r:id="rId83" xr:uid="{DAFDC730-A811-4E67-A174-761EDD26C9C9}"/>
    <hyperlink ref="A85" r:id="rId84" xr:uid="{2B61BB3C-94D7-431E-9884-574EB8CCC652}"/>
    <hyperlink ref="A86" r:id="rId85" xr:uid="{E67F4CB3-C092-4A29-8371-CEAF46310D5D}"/>
    <hyperlink ref="A87" r:id="rId86" xr:uid="{8939B6E9-B1D2-4D16-B4C7-B05C265EA95D}"/>
    <hyperlink ref="A88" r:id="rId87" xr:uid="{429684C0-05BC-469C-864A-9B98E419221F}"/>
    <hyperlink ref="A91" r:id="rId88" xr:uid="{5CB80FD8-176F-41D5-B409-4A455A274D0C}"/>
    <hyperlink ref="A92" r:id="rId89" xr:uid="{5BC166A3-8071-42FD-860F-CFA41116FD45}"/>
    <hyperlink ref="A93" r:id="rId90" xr:uid="{A19CAF4A-C74F-476F-8828-B3D9D4E27D8A}"/>
    <hyperlink ref="A94" r:id="rId91" xr:uid="{047CBD2D-3545-4C87-BC83-3B29D95DD71D}"/>
    <hyperlink ref="A95" r:id="rId92" xr:uid="{58A90485-5F4A-42B1-9C40-00396012E038}"/>
    <hyperlink ref="A96" r:id="rId93" xr:uid="{49A0E32F-6CC5-48EF-8D6B-BB9BA695439D}"/>
    <hyperlink ref="A97" r:id="rId94" xr:uid="{35573E39-9683-454F-830C-C79AF74FDE93}"/>
    <hyperlink ref="A98" r:id="rId95" xr:uid="{4C78A13F-0FFD-43BB-B951-DAE5CD3A600F}"/>
    <hyperlink ref="A99" r:id="rId96" xr:uid="{8B812A56-C53A-415A-8AAC-4CCFC871AE16}"/>
    <hyperlink ref="A102" r:id="rId97" xr:uid="{119BFE7F-BE65-4709-80B4-7D6274F7C8C0}"/>
    <hyperlink ref="A103" r:id="rId98" xr:uid="{05CE0647-7279-41C3-A57D-FE6C52BDCD71}"/>
    <hyperlink ref="A104" r:id="rId99" xr:uid="{EFDC7739-39B9-40F5-A28C-ADAFEF9FEDD5}"/>
    <hyperlink ref="A105" r:id="rId100" xr:uid="{C499379D-1469-46D6-9B8D-CEA922CA94F6}"/>
    <hyperlink ref="A106" r:id="rId101" xr:uid="{588863D8-073C-4E8F-A8DD-CFEB33344A80}"/>
    <hyperlink ref="A107" r:id="rId102" xr:uid="{66E3A601-634E-4968-9777-CB44EDFB56C5}"/>
    <hyperlink ref="A108" r:id="rId103" xr:uid="{9CD2FF22-2D38-4B61-9224-D391F28EA2A7}"/>
    <hyperlink ref="A109" r:id="rId104" xr:uid="{13ACFE6C-6311-4068-A11F-67514BAB1BFD}"/>
    <hyperlink ref="A110" r:id="rId105" xr:uid="{5B6F8309-DFEA-402B-906B-FE096D39EB15}"/>
    <hyperlink ref="A111" r:id="rId106" xr:uid="{71F99E8F-748D-4238-99CD-AB19FCB7126F}"/>
    <hyperlink ref="A112" r:id="rId107" xr:uid="{41ADFC5D-1B05-4A85-A811-073EECD55803}"/>
    <hyperlink ref="A113" r:id="rId108" xr:uid="{7166EF25-63DC-4B61-9109-BF9C5AA5ACAC}"/>
    <hyperlink ref="A114" r:id="rId109" xr:uid="{FE7A310F-6540-44DA-A9AB-052106BBCF06}"/>
    <hyperlink ref="A115" r:id="rId110" xr:uid="{709ECC8A-4E78-49CF-B8BD-A29CFBDCC5CF}"/>
    <hyperlink ref="A116" r:id="rId111" xr:uid="{E69D1D28-3035-4BB7-B80F-DF4FB5DAFA89}"/>
    <hyperlink ref="A117" r:id="rId112" xr:uid="{2284DD28-92A8-4338-8640-5273E8256361}"/>
    <hyperlink ref="A118" r:id="rId113" xr:uid="{A7ED77B7-0696-47F9-A192-CF84E9BE7E2C}"/>
    <hyperlink ref="A119" r:id="rId114" xr:uid="{2DD54377-078C-4298-A573-2483C9553FDF}"/>
    <hyperlink ref="A120" r:id="rId115" xr:uid="{6BA1FAFF-A731-45BE-84C2-9477BFE29471}"/>
    <hyperlink ref="A121" r:id="rId116" xr:uid="{FAC92766-F0AC-4B1D-9A11-C157BEFCABD5}"/>
    <hyperlink ref="A122" r:id="rId117" xr:uid="{DF73CFAB-D936-4D97-8DC4-BF30FA37782A}"/>
    <hyperlink ref="A123" r:id="rId118" xr:uid="{D056CB97-F06B-4165-AD89-C7B6F899669B}"/>
    <hyperlink ref="A124" r:id="rId119" xr:uid="{CA6B8DDA-9152-45E7-B778-1E6819CD730D}"/>
    <hyperlink ref="A125" r:id="rId120" xr:uid="{A48A32E7-7241-4617-B3F4-9C3807EA4D8F}"/>
    <hyperlink ref="A126" r:id="rId121" xr:uid="{8B9644E2-5377-4975-994E-6F89F5CE94B4}"/>
    <hyperlink ref="A127" r:id="rId122" xr:uid="{F6353A8F-350E-4AD2-AA1B-6BD09703F70C}"/>
    <hyperlink ref="A128" r:id="rId123" xr:uid="{7592DAAA-6E22-4620-8944-738FA30612AE}"/>
    <hyperlink ref="A129" r:id="rId124" xr:uid="{91BEF4BE-F111-45DA-9E5B-F12F3E81DC58}"/>
    <hyperlink ref="A130" r:id="rId125" xr:uid="{9221E637-63D2-4BFB-8071-938D4EA73931}"/>
    <hyperlink ref="A131" r:id="rId126" xr:uid="{F39B8A9E-A395-4BC2-93A5-7EC8AA08EB6E}"/>
    <hyperlink ref="A132" r:id="rId127" xr:uid="{7A747CC8-7CDF-411E-BBFC-FD5AF9C8702C}"/>
    <hyperlink ref="A133" r:id="rId128" xr:uid="{A33843D8-A984-4985-9328-6D79D8B193EF}"/>
    <hyperlink ref="A134" r:id="rId129" xr:uid="{D66F7320-EEB2-4FBF-826F-5F5D08A414A4}"/>
    <hyperlink ref="A135" r:id="rId130" xr:uid="{73A9B972-021F-4542-B9A5-5DED3757C73F}"/>
    <hyperlink ref="A136" r:id="rId131" xr:uid="{24E9DC31-08B6-427C-8820-68C1D9AEEBE1}"/>
    <hyperlink ref="A137" r:id="rId132" xr:uid="{BBDF7798-0892-4F75-A09B-C936F80C6113}"/>
    <hyperlink ref="A138" r:id="rId133" xr:uid="{B9B26222-D362-44BF-B264-EF334BB16AFC}"/>
    <hyperlink ref="A139" r:id="rId134" xr:uid="{BF5E77D5-ED81-4084-AC5B-72DF308D84A1}"/>
    <hyperlink ref="A142" r:id="rId135" xr:uid="{4C24491D-79EF-4762-9A40-BE0E84BAB0C9}"/>
    <hyperlink ref="A143" r:id="rId136" xr:uid="{A6A40566-382F-4100-BE73-08735F212458}"/>
    <hyperlink ref="A144" r:id="rId137" xr:uid="{D7954939-567B-46CC-83F3-6CACDCCCECB1}"/>
    <hyperlink ref="A145" r:id="rId138" xr:uid="{DCF948A5-B371-4526-B27D-ED72F6F873FB}"/>
    <hyperlink ref="A146" r:id="rId139" xr:uid="{F5FD74C1-2D93-4A04-95C5-5095A51F8756}"/>
    <hyperlink ref="A147" r:id="rId140" xr:uid="{E278D1FC-C12B-45B1-93A7-5DEDA87E73E7}"/>
    <hyperlink ref="A150" r:id="rId141" xr:uid="{200F6D8B-F06F-471E-9339-C76D0BFFA51C}"/>
    <hyperlink ref="A151" r:id="rId142" xr:uid="{CA68021F-2363-45C9-92F2-352A37BDF149}"/>
    <hyperlink ref="A152" r:id="rId143" xr:uid="{0D4C580D-CE1A-4253-8340-E45BE5CB871B}"/>
    <hyperlink ref="A155" r:id="rId144" xr:uid="{6B858D09-7401-4E38-A598-A9270DE473F3}"/>
    <hyperlink ref="A156" r:id="rId145" xr:uid="{0ABEBAFF-6667-4B60-83D2-92E5B5E6E577}"/>
    <hyperlink ref="A157" r:id="rId146" xr:uid="{6DB137B8-8E52-48E6-94F5-3746D8306A91}"/>
    <hyperlink ref="A160" r:id="rId147" xr:uid="{41FF0117-E6FE-4D40-ABB6-4CF40943CAF8}"/>
    <hyperlink ref="A161" r:id="rId148" xr:uid="{6D9F01F9-51C0-4FB9-81CD-FE0D3C12C8F1}"/>
    <hyperlink ref="A164" r:id="rId149" xr:uid="{C7042B8A-289A-42A0-858B-996D07312209}"/>
    <hyperlink ref="A165" r:id="rId150" xr:uid="{5C7443D9-396C-4DB0-8BC4-5C1835CB176E}"/>
    <hyperlink ref="A166" r:id="rId151" xr:uid="{4E41C90B-3F15-43DD-B453-045C8F7BC10B}"/>
    <hyperlink ref="A167" r:id="rId152" xr:uid="{58CA1150-EC4E-491A-AE84-3B3584C0DEFC}"/>
    <hyperlink ref="A168" r:id="rId153" xr:uid="{B847E394-B1FA-4071-97FC-73AD5F68FDB0}"/>
    <hyperlink ref="A169" r:id="rId154" xr:uid="{B0A12A56-FC26-4225-B37A-82542A50D7C3}"/>
    <hyperlink ref="A172" r:id="rId155" xr:uid="{36CF86E1-ADC1-4471-A5AE-F339F6457E24}"/>
    <hyperlink ref="A173" r:id="rId156" xr:uid="{67F8E942-B7EE-4435-9E51-33EEAF772609}"/>
    <hyperlink ref="A174" r:id="rId157" xr:uid="{8B5AFF19-69CF-41AB-A863-6C84459FB495}"/>
    <hyperlink ref="A175" r:id="rId158" xr:uid="{DBD562C5-9FD2-4629-B487-01EAD3E3CB30}"/>
    <hyperlink ref="A176" r:id="rId159" xr:uid="{1A1F274C-366A-4707-937E-F77A9878D02C}"/>
    <hyperlink ref="A177" r:id="rId160" xr:uid="{190AB075-62D5-4ED8-B259-5F3019C1D3D7}"/>
    <hyperlink ref="A178" r:id="rId161" xr:uid="{E60FFC41-4B52-4D28-8DAB-5FB07CAF59A3}"/>
    <hyperlink ref="A181" r:id="rId162" xr:uid="{69FB1CC9-D4EB-41BD-9BE7-739901A1837E}"/>
    <hyperlink ref="A182" r:id="rId163" xr:uid="{70FEB7C2-FF07-4A20-9B18-821A3A65016C}"/>
    <hyperlink ref="A183" r:id="rId164" xr:uid="{344B2FB8-4AF5-4BCE-A7DB-E82C26176B1A}"/>
    <hyperlink ref="A184" r:id="rId165" xr:uid="{BDB12E1B-8D68-4A49-A47B-55D19C20234E}"/>
    <hyperlink ref="A185" r:id="rId166" xr:uid="{AB8AF0A9-86C1-4C93-BD01-6F34B6A2DFA2}"/>
    <hyperlink ref="A188" r:id="rId167" xr:uid="{ED468850-EF4C-4AF0-AC09-9E4B2002DD38}"/>
    <hyperlink ref="A189" r:id="rId168" xr:uid="{BB3BD77F-4DE3-4A83-A6AF-CB8B353EF731}"/>
    <hyperlink ref="A190" r:id="rId169" xr:uid="{64B0ACE7-78A6-4514-8C11-8A8AF37A116B}"/>
    <hyperlink ref="A191" r:id="rId170" xr:uid="{5CBFA1FB-D287-4904-94D7-2D3C10281130}"/>
    <hyperlink ref="A192" r:id="rId171" xr:uid="{9F049126-813D-4421-8882-C42BD286FB77}"/>
    <hyperlink ref="A193" r:id="rId172" xr:uid="{6174A4F5-E64C-44CA-A354-2D7A2C757430}"/>
    <hyperlink ref="A194" r:id="rId173" xr:uid="{FE0BA234-6149-4FAE-A679-2606327EF7AA}"/>
    <hyperlink ref="A195" r:id="rId174" xr:uid="{00072B35-35AE-4EFE-9FAF-0CCC0AB10FBB}"/>
    <hyperlink ref="A196" r:id="rId175" xr:uid="{27D90F71-B02D-4533-A831-2E1306619A86}"/>
    <hyperlink ref="A197" r:id="rId176" xr:uid="{E2882F70-405D-4F0A-8DEC-F7FF5BDE16E7}"/>
    <hyperlink ref="A198" r:id="rId177" xr:uid="{630750AF-7C53-4C99-AA9F-120B6BC48935}"/>
    <hyperlink ref="A199" r:id="rId178" xr:uid="{CFBDAA42-B343-450A-84D7-D5254E629B66}"/>
    <hyperlink ref="A200" r:id="rId179" xr:uid="{7A795171-00F1-4814-A1AB-74374E4666F2}"/>
    <hyperlink ref="A289" r:id="rId180" xr:uid="{1E1E1FE4-A67A-440D-AD25-F7E689581635}"/>
    <hyperlink ref="A290" r:id="rId181" xr:uid="{E2B96C28-3C81-463D-B479-C0B82369454B}"/>
    <hyperlink ref="A291" r:id="rId182" xr:uid="{A99897AE-CEA8-4B6D-836E-63BDB6D5ED5E}"/>
    <hyperlink ref="A292" r:id="rId183" xr:uid="{9DC04F46-11A4-4BDF-A93C-F23C202BF385}"/>
    <hyperlink ref="A288" r:id="rId184" xr:uid="{7D5FAC7E-69B4-47F7-816F-038B6BEEA08E}"/>
    <hyperlink ref="A293" r:id="rId185" xr:uid="{8E3D7FEC-DD45-420D-ACC8-276FE625DC21}"/>
    <hyperlink ref="A294" r:id="rId186" xr:uid="{12DE5E32-346E-477A-8782-1B2AD4996886}"/>
    <hyperlink ref="A295" r:id="rId187" xr:uid="{28BED06E-24D3-4BC7-A76F-1BA94CB0086D}"/>
    <hyperlink ref="A296" r:id="rId188" xr:uid="{6625635D-2AA4-4EE2-B74E-86C5040C971B}"/>
    <hyperlink ref="A297" r:id="rId189" xr:uid="{B8609206-AD32-4284-BAB3-5D29922377D5}"/>
    <hyperlink ref="A298" r:id="rId190" xr:uid="{9EA7BF57-7EB3-4FF7-9516-E97C0E3AAC29}"/>
    <hyperlink ref="A299" r:id="rId191" xr:uid="{62413DC9-D3A9-4FA0-991B-510DBDB198CB}"/>
    <hyperlink ref="A302" r:id="rId192" xr:uid="{37C3984F-4CC3-4567-94DF-B3CBDD07246B}"/>
    <hyperlink ref="A315" r:id="rId193" xr:uid="{0A506EBF-1731-457F-93B0-8289328428C9}"/>
    <hyperlink ref="A316" r:id="rId194" xr:uid="{A19769F5-7DA4-4062-BE8D-2ED259BA9BF9}"/>
    <hyperlink ref="A317" r:id="rId195" xr:uid="{62A8C8BF-97A2-4E68-8E24-7230306F3422}"/>
    <hyperlink ref="A318" r:id="rId196" xr:uid="{487C5FC8-A01A-4DA8-8E6B-572C2601BAC1}"/>
    <hyperlink ref="A319" r:id="rId197" xr:uid="{039297DD-EDE3-420E-B751-54C4C9359508}"/>
    <hyperlink ref="A320" r:id="rId198" xr:uid="{2F95C3F7-69EE-4C1E-AE42-E0C7F2D57CAF}"/>
    <hyperlink ref="A323" r:id="rId199" xr:uid="{EAA09732-A99B-4CD6-BBE4-3783E2DADDC4}"/>
    <hyperlink ref="A324" r:id="rId200" xr:uid="{DC839D19-A991-4CAD-BA3E-92B87EC9A9AF}"/>
    <hyperlink ref="A325" r:id="rId201" xr:uid="{7D1449B3-1EB9-4688-9777-39C8C81C7C41}"/>
    <hyperlink ref="A326" r:id="rId202" xr:uid="{058FFC2B-F8C0-4BBC-82E2-8315B23CBFB7}"/>
    <hyperlink ref="A327" r:id="rId203" xr:uid="{09612048-1623-4F33-9673-D2F046DEC58F}"/>
    <hyperlink ref="A328" r:id="rId204" xr:uid="{54FD0EE4-24CC-4857-BD8E-0529A6FC941F}"/>
    <hyperlink ref="A331" r:id="rId205" xr:uid="{99820199-77AE-47CB-8795-7795F8F1BB97}"/>
    <hyperlink ref="A332" r:id="rId206" xr:uid="{D704671D-D860-4AEF-A775-1A992E90CDE1}"/>
    <hyperlink ref="A333" r:id="rId207" xr:uid="{A22D3300-7623-48CA-9C7F-21CDE4F5DCE5}"/>
    <hyperlink ref="A334" r:id="rId208" xr:uid="{58201293-D1E9-42CB-BA6C-AA1CB96719EA}"/>
    <hyperlink ref="A335" r:id="rId209" xr:uid="{DC223024-6E86-4A38-917B-2F03B50CF259}"/>
    <hyperlink ref="A336" r:id="rId210" xr:uid="{4042B4E6-73C7-4229-BBB3-06FE88AE579E}"/>
    <hyperlink ref="A346" r:id="rId211" xr:uid="{774DFDC8-32C1-412F-80A1-C328D4D2012B}"/>
    <hyperlink ref="A347" r:id="rId212" xr:uid="{B69FF774-D60C-4E51-A2E4-F6FCAFDB4C0D}"/>
    <hyperlink ref="A348" r:id="rId213" xr:uid="{8C7893F0-6FAB-4ED2-9CC3-47ACFC7271A5}"/>
    <hyperlink ref="A349" r:id="rId214" xr:uid="{ACCAAC81-214E-46D6-84F9-47B326B07DA4}"/>
    <hyperlink ref="A350" r:id="rId215" xr:uid="{0D96FECE-7AED-4334-A1E0-A8E005D1C893}"/>
    <hyperlink ref="A351" r:id="rId216" xr:uid="{92C6DFAA-1B1F-4ECB-9073-7117BD7FA6A4}"/>
    <hyperlink ref="A352" r:id="rId217" xr:uid="{C85969DA-CED5-42ED-97B8-65DEC8C661A5}"/>
    <hyperlink ref="A353" r:id="rId218" xr:uid="{74595AD5-1DFB-42C5-95C5-EA82B93E043B}"/>
    <hyperlink ref="A354" r:id="rId219" xr:uid="{5B79B675-61D3-46F3-A849-3B6A6F290CD5}"/>
    <hyperlink ref="A355" r:id="rId220" xr:uid="{57053108-F236-4A7E-888A-4F49AB22C482}"/>
    <hyperlink ref="A356" r:id="rId221" xr:uid="{B739B106-8664-4019-83FF-604C783E7B13}"/>
    <hyperlink ref="A357" r:id="rId222" xr:uid="{7DDFA9EF-1F59-46A8-A5F8-E851AF19765B}"/>
    <hyperlink ref="A358" r:id="rId223" xr:uid="{7852D608-4B85-4F0B-822B-A8324280B09B}"/>
    <hyperlink ref="A359" r:id="rId224" xr:uid="{A3D1C1A1-1036-4DAE-9FA5-1DF165539DF0}"/>
    <hyperlink ref="A360" r:id="rId225" xr:uid="{3AF3565D-391F-4C52-B554-C23B5646E23A}"/>
    <hyperlink ref="A361" r:id="rId226" xr:uid="{AAED7113-7DF6-47F3-AEF1-E2475DA90B91}"/>
    <hyperlink ref="A362" r:id="rId227" xr:uid="{6E41A835-BBEF-48E2-82BC-DDA4360F0293}"/>
    <hyperlink ref="A363" r:id="rId228" xr:uid="{5D48F471-F0D4-4BA0-BDD9-F7DDFF7D1687}"/>
    <hyperlink ref="A364" r:id="rId229" xr:uid="{592259A1-0F41-4FCF-8F39-0186768FC9C8}"/>
    <hyperlink ref="A368" r:id="rId230" xr:uid="{73F61149-6266-4C83-8122-41AC1B413845}"/>
    <hyperlink ref="A369" r:id="rId231" xr:uid="{4E5AE726-3619-42FC-BE3E-F1F315590EFB}"/>
    <hyperlink ref="A370" r:id="rId232" xr:uid="{A9F36CB8-4256-4632-8AF6-18D7CE2D6CA6}"/>
    <hyperlink ref="A371" r:id="rId233" xr:uid="{6F2B21A0-43C2-4172-BB99-B6C128651B92}"/>
    <hyperlink ref="A372" r:id="rId234" xr:uid="{90419A92-B99E-4D43-B731-BB1E02BF6874}"/>
    <hyperlink ref="A373" r:id="rId235" xr:uid="{F6DDE666-EF63-4839-84CC-357958B326A7}"/>
    <hyperlink ref="A374" r:id="rId236" xr:uid="{576D1286-3F60-45F0-9F33-900062CF6187}"/>
    <hyperlink ref="A365" r:id="rId237" xr:uid="{024D1D7B-17BF-4919-9E31-0993B60B4229}"/>
    <hyperlink ref="A366" r:id="rId238" xr:uid="{0ACA8056-BA17-4887-9999-2137FFA7962A}"/>
    <hyperlink ref="A367" r:id="rId239" xr:uid="{D9A87BB7-9844-47CA-90C4-C0E381878F16}"/>
    <hyperlink ref="A282" r:id="rId240" xr:uid="{03041B67-5391-4E75-A81D-11566CB41A81}"/>
    <hyperlink ref="A283" r:id="rId241" xr:uid="{8AB356AF-ABA0-4537-A5C7-4B339F6272DA}"/>
    <hyperlink ref="A284" r:id="rId242" xr:uid="{1F82C04D-E9AF-47B8-BBBE-64F1963A996C}"/>
    <hyperlink ref="A285" r:id="rId243" xr:uid="{272C238C-1412-4BBC-B185-24D8CF9509F7}"/>
    <hyperlink ref="A305" r:id="rId244" xr:uid="{AE49F13F-69C9-45E0-9636-EA98A4943124}"/>
    <hyperlink ref="A306" r:id="rId245" xr:uid="{F97EB727-3A0D-4615-82C5-A19171F928A0}"/>
    <hyperlink ref="A307" r:id="rId246" xr:uid="{19BE8A6C-A9D0-463A-BEAA-5ECCFC004D6E}"/>
    <hyperlink ref="A308" r:id="rId247" xr:uid="{FF61BBFD-E2AE-4403-B7F6-89A4FD857E4B}"/>
    <hyperlink ref="A309" r:id="rId248" xr:uid="{2A68F34D-4717-47AC-AB98-E2549FF3C88F}"/>
    <hyperlink ref="A310" r:id="rId249" xr:uid="{C80CE5EB-BF55-49E3-A617-C2CDC9FE2BCF}"/>
    <hyperlink ref="A311" r:id="rId250" xr:uid="{85FD2AB7-71AB-4A55-80AC-2A2A3B916054}"/>
    <hyperlink ref="A312" r:id="rId251" xr:uid="{74258E40-AEFD-454C-A28D-A51C58EAD097}"/>
    <hyperlink ref="A337" r:id="rId252" xr:uid="{2028C2E8-F1CA-440B-A9CF-B9BA6869667F}"/>
    <hyperlink ref="A338" r:id="rId253" xr:uid="{164C9C4A-B82B-4C46-8101-C9FA6C3C5F82}"/>
    <hyperlink ref="A339" r:id="rId254" xr:uid="{DB615FF8-E2FB-4AEF-857D-14DB47B09F44}"/>
    <hyperlink ref="A340" r:id="rId255" xr:uid="{7D914F7C-60F7-4810-8CCD-1969EFA9E20B}"/>
    <hyperlink ref="A341" r:id="rId256" xr:uid="{59C0D9E5-63A2-49BC-A17D-44A0A0C2DA02}"/>
    <hyperlink ref="A342" r:id="rId257" xr:uid="{5095E98A-DA1E-4AEF-8417-AB75F817F76D}"/>
    <hyperlink ref="A343" r:id="rId258" xr:uid="{FD47EB3C-84A3-439F-BE35-7984B7F8D230}"/>
    <hyperlink ref="A344" r:id="rId259" xr:uid="{9ECC63A8-DFD6-4542-81D5-229CCE9D8D8E}"/>
    <hyperlink ref="A345" r:id="rId260" xr:uid="{2D2E0C86-9B28-46B7-A259-DD2353705F70}"/>
    <hyperlink ref="A377" r:id="rId261" xr:uid="{F3292990-71AF-484A-93C7-8FC0869D779B}"/>
    <hyperlink ref="A226" r:id="rId262" xr:uid="{C6CE9669-BC0F-4916-BE76-631119C74FA9}"/>
    <hyperlink ref="A227" r:id="rId263" xr:uid="{B3B4E416-46E6-4078-A8D8-5CFA6E9E91A2}"/>
    <hyperlink ref="A228" r:id="rId264" xr:uid="{AAF72616-6968-492A-BC07-34E0744D8CBE}"/>
    <hyperlink ref="A231" r:id="rId265" xr:uid="{CFD90159-8EE0-4728-BD01-8B967007879E}"/>
    <hyperlink ref="A232" r:id="rId266" xr:uid="{4E422F10-47BD-4778-A2D3-83525910F4DA}"/>
    <hyperlink ref="A233" r:id="rId267" xr:uid="{91A8746F-7292-4675-9F21-1ECDBC3A7111}"/>
    <hyperlink ref="A234" r:id="rId268" xr:uid="{727DEB12-297D-45F2-A5DE-FB1444BB4963}"/>
    <hyperlink ref="A235" r:id="rId269" xr:uid="{0D64139B-1EFF-4072-B25D-FBAF4CD88B9A}"/>
    <hyperlink ref="A238" r:id="rId270" xr:uid="{AD393F35-B111-47B7-9130-5D5D6474EF2F}"/>
    <hyperlink ref="A239" r:id="rId271" xr:uid="{459BE7CA-A6D8-488A-9468-2B49E413B63A}"/>
    <hyperlink ref="A240" r:id="rId272" xr:uid="{9C9F5F8A-C14A-4B08-8553-FBA1185B1097}"/>
    <hyperlink ref="A241" r:id="rId273" xr:uid="{07922AA1-6354-4B3C-9F12-94FEF55F4F2E}"/>
    <hyperlink ref="A242" r:id="rId274" xr:uid="{16CF9425-0303-469E-A383-88FECD2F7EB4}"/>
    <hyperlink ref="A243" r:id="rId275" xr:uid="{37A22D19-B542-44EB-BB3C-0A102A140177}"/>
    <hyperlink ref="A244" r:id="rId276" xr:uid="{E819E5B6-CA88-499C-84E2-401A15E29CEA}"/>
    <hyperlink ref="A252" r:id="rId277" xr:uid="{3372BF0A-E9EC-45E4-B2BF-88984BBE10E4}"/>
    <hyperlink ref="A250" r:id="rId278" xr:uid="{2BEA38DB-073A-4124-A5C0-9280B4BF75C3}"/>
    <hyperlink ref="A251" r:id="rId279" xr:uid="{CF705281-D82B-49A4-895C-8C208A2AA328}"/>
    <hyperlink ref="A248" r:id="rId280" xr:uid="{5C36506E-F8D0-437A-9C67-6C5ABAD04032}"/>
    <hyperlink ref="A247" r:id="rId281" xr:uid="{51D20687-2C35-4CEB-BD39-8F8B0765A046}"/>
    <hyperlink ref="A249" r:id="rId282" xr:uid="{9225142B-0067-44D3-A1A4-E448CFDE7A31}"/>
    <hyperlink ref="A253" r:id="rId283" xr:uid="{7D90C7E3-6EB3-433B-83B2-CD007EDB63E7}"/>
    <hyperlink ref="A254" r:id="rId284" xr:uid="{366B301C-FE8F-4077-A901-5F7DC7C97571}"/>
    <hyperlink ref="A255" r:id="rId285" xr:uid="{3111CCD1-7288-4731-87DC-FF27EEDA3CF0}"/>
    <hyperlink ref="A256" r:id="rId286" xr:uid="{037C399F-F3E2-4485-9AC0-07A0AC2002C8}"/>
    <hyperlink ref="A257" r:id="rId287" xr:uid="{554EC5C8-88F3-4A8C-9825-7F6F91796412}"/>
    <hyperlink ref="A258" r:id="rId288" xr:uid="{82D6501D-C070-4275-B02E-B67F25FF072D}"/>
    <hyperlink ref="A259" r:id="rId289" xr:uid="{F81D11D9-C2E5-4066-A973-648D84EA4B0F}"/>
    <hyperlink ref="A261" r:id="rId290" xr:uid="{A36FA1A6-D3C5-403C-9DF4-C76C5D8F43F5}"/>
    <hyperlink ref="A264" r:id="rId291" xr:uid="{9B4D1911-D211-4FDC-BB04-40140C3AB235}"/>
    <hyperlink ref="A263" r:id="rId292" xr:uid="{B9925A20-6E05-4913-ACFE-01F69054AC12}"/>
    <hyperlink ref="A268" r:id="rId293" xr:uid="{C2F6BEEC-EEBD-4190-8C52-18D8FF8153AC}"/>
    <hyperlink ref="A267" r:id="rId294" xr:uid="{ED3E6BC6-E8E2-4DC6-AD28-D0B12C7BE36C}"/>
    <hyperlink ref="A269" r:id="rId295" xr:uid="{604A07A1-D4EB-43F9-8881-BEEE0E3F3F7C}"/>
    <hyperlink ref="A265" r:id="rId296" xr:uid="{F45BA1E2-D72B-4FDF-BD75-A9284E41BBE2}"/>
    <hyperlink ref="A266" r:id="rId297" xr:uid="{4E06B926-994B-4E08-9F57-6713145C4A53}"/>
    <hyperlink ref="A270" r:id="rId298" xr:uid="{2EBE24E5-703D-49BD-A1DF-AFF6BEE15716}"/>
    <hyperlink ref="A271" r:id="rId299" xr:uid="{1C463254-2A0F-4C51-B076-9479EA1FE7B7}"/>
    <hyperlink ref="A272" r:id="rId300" xr:uid="{CE7615F6-49C9-4D8D-8BD2-313F87CACD56}"/>
    <hyperlink ref="A273" r:id="rId301" xr:uid="{5417110B-01E1-4D28-B4D9-A942BF88F28B}"/>
    <hyperlink ref="A275" r:id="rId302" xr:uid="{5E5C6ED7-640C-4D5A-863C-3D838A2ADD20}"/>
    <hyperlink ref="A274" r:id="rId303" xr:uid="{AABB35D9-7EA1-4DE2-A018-D200EBF37350}"/>
    <hyperlink ref="A380" r:id="rId304" xr:uid="{424C188F-55C0-4639-8F58-8866B299675F}"/>
    <hyperlink ref="A381" r:id="rId305" xr:uid="{5AF58ABE-942D-41F4-8F89-0765B0F57F98}"/>
    <hyperlink ref="A382" r:id="rId306" xr:uid="{4711DDBF-36B7-41F5-A018-51BC29B91105}"/>
    <hyperlink ref="A383" r:id="rId307" xr:uid="{0B5FABE8-D449-4438-88C1-F96E50FBF169}"/>
    <hyperlink ref="A384" r:id="rId308" xr:uid="{30130659-2B4D-4E62-A0D2-3F1203D6EE3F}"/>
    <hyperlink ref="A387" r:id="rId309" xr:uid="{A9946984-24D5-433C-BFFF-322B2ACEA81F}"/>
    <hyperlink ref="A388" r:id="rId310" xr:uid="{B8E41642-85C0-4AB1-937B-B5CFB0870D0D}"/>
    <hyperlink ref="A389" r:id="rId311" xr:uid="{E9CA075B-0346-4027-9F13-52B6AB38BFDF}"/>
    <hyperlink ref="A390" r:id="rId312" xr:uid="{383C3759-9290-4A0C-ACFF-23AD8BDCBB85}"/>
    <hyperlink ref="A391" r:id="rId313" xr:uid="{2628184F-BD86-4534-8D52-2E279D4F93B3}"/>
    <hyperlink ref="A392" r:id="rId314" xr:uid="{C000CE8F-20BA-4291-8476-09423916E11E}"/>
    <hyperlink ref="A393" r:id="rId315" xr:uid="{A48F456C-8440-43C7-929F-E4F6B770D5FA}"/>
    <hyperlink ref="A394" r:id="rId316" xr:uid="{2BC52300-773B-4B3A-9616-7402CF563F22}"/>
    <hyperlink ref="A397" r:id="rId317" xr:uid="{02AB4EC5-BF12-476F-BCDD-A764D81C5BFB}"/>
    <hyperlink ref="A398" r:id="rId318" xr:uid="{F1933EDF-2D72-4CCB-9BCB-575CFDF39488}"/>
    <hyperlink ref="A399" r:id="rId319" xr:uid="{5C0E5172-62EC-47E8-835C-46ADE73A2356}"/>
    <hyperlink ref="A400" r:id="rId320" xr:uid="{DFA48D7C-B09F-4D6F-AC2F-B276B4CF4F99}"/>
    <hyperlink ref="A401" r:id="rId321" xr:uid="{A781D07A-CB91-433E-BAB0-6BECC64AAAA7}"/>
    <hyperlink ref="A402" r:id="rId322" xr:uid="{19BA383D-62BA-43F2-B50F-13E5FC3AC5C3}"/>
    <hyperlink ref="A403" r:id="rId323" xr:uid="{CF639174-EDB2-4A58-AC7F-73D8579B4506}"/>
    <hyperlink ref="A404" r:id="rId324" xr:uid="{1CCC33F5-251E-46DF-9F16-2C77FF274C0E}"/>
    <hyperlink ref="A405" r:id="rId325" xr:uid="{27A031D6-1F5F-4FE5-B833-CBD9C451B344}"/>
    <hyperlink ref="A406" r:id="rId326" xr:uid="{28A8C7E9-03F9-49C7-8D3E-5AB8FCBEAE45}"/>
    <hyperlink ref="A407" r:id="rId327" xr:uid="{A423F1B5-C830-4C9A-A4FB-C249F23E6D6E}"/>
    <hyperlink ref="A408" r:id="rId328" xr:uid="{D89B2E71-5940-4B72-8FFB-E26901D1CF3F}"/>
    <hyperlink ref="A409" r:id="rId329" xr:uid="{2EC7ED5F-E60E-4A35-A262-4FED48099497}"/>
    <hyperlink ref="A412" r:id="rId330" xr:uid="{F06A7B59-A75F-4612-BAF5-08E8CDB30064}"/>
    <hyperlink ref="A413" r:id="rId331" xr:uid="{EF0B9658-1856-4AAF-8541-7458FA51361A}"/>
    <hyperlink ref="A414" r:id="rId332" xr:uid="{D57DC4E3-F1CA-4279-9311-6DC21C64B15F}"/>
    <hyperlink ref="A415" r:id="rId333" xr:uid="{4798ECE7-5C0B-4FC3-B4B2-9BBF29BD230F}"/>
    <hyperlink ref="A416" r:id="rId334" xr:uid="{D62201E4-ADAA-4BA3-82BC-A3F8206899B3}"/>
    <hyperlink ref="A417" r:id="rId335" xr:uid="{EBB1E4A4-A927-40EE-92A4-6758E76B6390}"/>
    <hyperlink ref="A418" r:id="rId336" xr:uid="{84ADC2F1-CC52-44C6-A0A3-6E43A5BDD999}"/>
    <hyperlink ref="A419" r:id="rId337" xr:uid="{81E783A1-CA86-4CDD-9B8B-69B5C8E8182C}"/>
    <hyperlink ref="A420" r:id="rId338" xr:uid="{73949AAE-16C1-4F7B-BE80-1310C7C5AAAD}"/>
    <hyperlink ref="A421" r:id="rId339" xr:uid="{87CA9D57-0A5B-4E1F-8DD7-73F72C4D1520}"/>
    <hyperlink ref="A422" r:id="rId340" xr:uid="{87476595-94AF-4AB3-8360-7446860EA907}"/>
    <hyperlink ref="A423" r:id="rId341" xr:uid="{74B57438-5E2F-4FB2-ABCF-16CD99247164}"/>
    <hyperlink ref="A426" r:id="rId342" xr:uid="{A60420CB-8DCB-4292-8E4D-B8B5FBF1CD8B}"/>
    <hyperlink ref="A427" r:id="rId343" xr:uid="{A2EDCE2F-5530-4643-9FF3-C9395651007D}"/>
    <hyperlink ref="A428" r:id="rId344" xr:uid="{11CD908C-A969-4FD4-8FC8-7BAA8C9D88DE}"/>
    <hyperlink ref="A429" r:id="rId345" xr:uid="{F0F0E730-7112-4DB7-B0AD-EA70931B0FF8}"/>
    <hyperlink ref="A430" r:id="rId346" xr:uid="{089699F9-44C5-471B-A3F9-DDAB1C49EF73}"/>
    <hyperlink ref="A433" r:id="rId347" xr:uid="{AF799C98-B421-491A-9001-4745F2B7627E}"/>
    <hyperlink ref="A434" r:id="rId348" xr:uid="{0452B0FE-B362-48D3-A2FC-FEBE40309B81}"/>
    <hyperlink ref="A435" r:id="rId349" xr:uid="{37D087DC-6F9E-484B-9AD0-0826C0240CC3}"/>
    <hyperlink ref="A436" r:id="rId350" xr:uid="{57BB69B3-78AB-436F-9ECC-DE56DC81D37F}"/>
    <hyperlink ref="A437" r:id="rId351" xr:uid="{B7E081A0-05CC-46AA-9CF0-3CA1783D6AB5}"/>
    <hyperlink ref="A438" r:id="rId352" xr:uid="{EED8C7D6-F375-4F38-A027-D4E68CC0065C}"/>
    <hyperlink ref="A439" r:id="rId353" xr:uid="{60D319BE-F3AA-40D0-8FF3-EBC5589AA34F}"/>
    <hyperlink ref="A440" r:id="rId354" xr:uid="{56FE3C24-5E10-40EF-A219-335D5D667B77}"/>
    <hyperlink ref="A441" r:id="rId355" xr:uid="{F04AF33C-4210-4BDA-ACFD-6637F2361A9A}"/>
    <hyperlink ref="A442" r:id="rId356" xr:uid="{82C06F4C-AB15-4903-AC1E-66A3757384D5}"/>
    <hyperlink ref="A443" r:id="rId357" xr:uid="{BDCB41F9-D42B-4672-82B1-7470EBD86BCD}"/>
    <hyperlink ref="A444" r:id="rId358" xr:uid="{FA7B4061-A347-44CA-9EDA-9CBA4F625FAE}"/>
    <hyperlink ref="A445" r:id="rId359" xr:uid="{6494FFE0-B308-4B27-B3FD-6A664FD4A13B}"/>
    <hyperlink ref="A446" r:id="rId360" xr:uid="{AF41CC4D-5FB3-4784-97DF-FA9F8B53D82A}"/>
    <hyperlink ref="A449" r:id="rId361" xr:uid="{D48F81E9-0742-43D5-8B57-EE1251572848}"/>
    <hyperlink ref="A450" r:id="rId362" xr:uid="{2D0A182E-8721-4939-904F-A589E49AEE81}"/>
    <hyperlink ref="A451" r:id="rId363" xr:uid="{832BD638-1BCB-4E50-B2F1-E6470F631CA0}"/>
    <hyperlink ref="A452" r:id="rId364" xr:uid="{F5DC90BE-875A-457A-8222-4B8C46F06D88}"/>
    <hyperlink ref="A453" r:id="rId365" xr:uid="{836BBA36-A707-4ABD-9692-620234B3C6C3}"/>
    <hyperlink ref="A454" r:id="rId366" xr:uid="{DA8DD657-8936-42BC-8200-972A057BB0C5}"/>
    <hyperlink ref="A457" r:id="rId367" xr:uid="{D9BDE4FF-AC17-4FD2-AA82-7B8566216406}"/>
    <hyperlink ref="A458" r:id="rId368" xr:uid="{8231184B-9CA5-4335-B625-6290BADB7101}"/>
    <hyperlink ref="A459" r:id="rId369" xr:uid="{DAC55E3A-72F7-40A0-A621-74E9392A5EF3}"/>
    <hyperlink ref="A460" r:id="rId370" xr:uid="{6AFB1BF1-FE49-4ACF-927B-273C03F34D70}"/>
    <hyperlink ref="A461" r:id="rId371" xr:uid="{5ADE4083-8C66-4922-983D-E0849251E7FB}"/>
    <hyperlink ref="A462" r:id="rId372" xr:uid="{3B1060A2-E52F-4145-A108-80BD93AA766C}"/>
    <hyperlink ref="A463" r:id="rId373" xr:uid="{EC513D8C-B16F-4AD4-A6BB-87DD5971FAD7}"/>
    <hyperlink ref="A464" r:id="rId374" xr:uid="{4AB933DC-7A65-4DF8-B653-7D612C1F40FE}"/>
    <hyperlink ref="A465" r:id="rId375" xr:uid="{998C3245-E4BC-4009-9C42-6AB7B0FCEC6E}"/>
    <hyperlink ref="A466" r:id="rId376" xr:uid="{B6EE68E7-F55D-44A6-A88A-C8DCD5CCEECA}"/>
    <hyperlink ref="A467" r:id="rId377" xr:uid="{BB513B0B-444E-4099-B360-8D2E00FF99DE}"/>
    <hyperlink ref="A468" r:id="rId378" xr:uid="{4425AC1C-C42A-4B78-961C-A2D2D7E133C7}"/>
    <hyperlink ref="A469" r:id="rId379" xr:uid="{81302F37-B088-48B3-B0BE-BA218F0095E1}"/>
    <hyperlink ref="A470" r:id="rId380" xr:uid="{39B721AE-03AA-44A9-A164-AE421781F1A0}"/>
    <hyperlink ref="A471" r:id="rId381" xr:uid="{488DA20F-A427-4D74-8DF7-BCE316371FD3}"/>
    <hyperlink ref="A472" r:id="rId382" xr:uid="{1719B3BA-79FA-407A-922F-E6902E4091A1}"/>
    <hyperlink ref="A473" r:id="rId383" xr:uid="{9016CBF8-9B1D-406E-8EE3-F353DE74E958}"/>
    <hyperlink ref="A476" r:id="rId384" xr:uid="{4A4BE49E-0069-4069-879D-242525FF87A9}"/>
    <hyperlink ref="A477" r:id="rId385" xr:uid="{7B19BDD9-67D8-44D1-8DEF-87128E32F9BC}"/>
    <hyperlink ref="A481" r:id="rId386" xr:uid="{BF759674-6412-4A80-8DD8-FDD82041AAE2}"/>
    <hyperlink ref="A482" r:id="rId387" xr:uid="{1B09869C-D437-41FB-99A3-DA9235B9F6A2}"/>
    <hyperlink ref="A484" r:id="rId388" xr:uid="{8250C928-49CF-42F2-9230-D8402B0922B1}"/>
    <hyperlink ref="A485" r:id="rId389" xr:uid="{5760D9FB-C1E4-4642-BA72-0AF4D0E8D1D0}"/>
    <hyperlink ref="A487" r:id="rId390" xr:uid="{912914F8-5D5F-436D-ADF4-FD73F6E5A04C}"/>
    <hyperlink ref="A490" r:id="rId391" xr:uid="{804B937E-549B-45E2-A39E-22ED9FB68865}"/>
    <hyperlink ref="A491" r:id="rId392" xr:uid="{10C5DC29-61B5-403F-9F5C-1E4E1A51F320}"/>
    <hyperlink ref="A492" r:id="rId393" xr:uid="{EA0BB1ED-F0A4-46A2-A2B7-20890003D49A}"/>
    <hyperlink ref="A493" r:id="rId394" xr:uid="{D604F2A1-59F2-448F-AB80-402637569DDB}"/>
    <hyperlink ref="A496" r:id="rId395" xr:uid="{A6393C4A-ED12-4557-A638-4AA3606DBB70}"/>
    <hyperlink ref="A497" r:id="rId396" xr:uid="{EAE0F4C6-C786-4CE7-9435-E97A071E6FB7}"/>
    <hyperlink ref="A498" r:id="rId397" xr:uid="{48D4FCA7-7476-4EFC-A0C4-C7F0000D1E95}"/>
    <hyperlink ref="A499" r:id="rId398" xr:uid="{E14335CA-6EB3-45DA-9CB8-7E6457451477}"/>
    <hyperlink ref="A500" r:id="rId399" xr:uid="{93AC225E-949E-46F3-9A67-09094F4E1E3F}"/>
    <hyperlink ref="A501" r:id="rId400" xr:uid="{7599D90D-9845-4CAE-AD8E-383D017DAACD}"/>
    <hyperlink ref="A577" r:id="rId401" xr:uid="{4B38B364-C7D5-462A-9728-086A2E30939F}"/>
    <hyperlink ref="A578" r:id="rId402" xr:uid="{82F1F8C9-0BD6-470D-8E9E-E5EDC813974D}"/>
    <hyperlink ref="A579" r:id="rId403" xr:uid="{FFED221A-AC9E-49F4-956C-F8088B3B56E4}"/>
    <hyperlink ref="A573" r:id="rId404" xr:uid="{826B89A9-CF1A-4663-9CDF-8445F2AE2AE0}"/>
    <hyperlink ref="A572" r:id="rId405" xr:uid="{192723CB-41F7-44E9-A11E-4D5ED290CB88}"/>
    <hyperlink ref="A571" r:id="rId406" xr:uid="{2254D210-819C-4B04-A7E2-7B98D7BDBFB3}"/>
    <hyperlink ref="A570" r:id="rId407" xr:uid="{1D79BBBF-943D-4938-958E-F6CA753A8C7C}"/>
    <hyperlink ref="A574" r:id="rId408" xr:uid="{803422AA-83F6-4182-A427-6608CCFC6F9F}"/>
    <hyperlink ref="A488" r:id="rId409" xr:uid="{34BA7A50-083D-4E89-8DED-5B12EEBD108E}"/>
    <hyperlink ref="A489" r:id="rId410" xr:uid="{30F1E374-A9DB-4366-8247-D8B0679DEDB9}"/>
    <hyperlink ref="A486" r:id="rId411" xr:uid="{33C71B12-CE18-4AB6-885A-ABDC31179AF7}"/>
    <hyperlink ref="A483" r:id="rId412" xr:uid="{CF65D660-DCE0-4376-8337-1F207AEE3CC3}"/>
    <hyperlink ref="A506" r:id="rId413" xr:uid="{7EA4903A-1D15-447D-BB42-6B813772C48C}"/>
    <hyperlink ref="A505" r:id="rId414" xr:uid="{C9BC2A16-88C9-4BDC-A2C7-FAA13C757CC9}"/>
    <hyperlink ref="A508" r:id="rId415" xr:uid="{F5BEE327-E3A1-4493-BA51-32733B4330B0}"/>
    <hyperlink ref="A507" r:id="rId416" xr:uid="{9A67E326-BC18-4C22-9D43-9B17DF658A8D}"/>
    <hyperlink ref="A512" r:id="rId417" xr:uid="{387CB358-1460-4032-9262-B86BB00081E9}"/>
    <hyperlink ref="A511" r:id="rId418" xr:uid="{07ED626F-16DF-4BEE-A0DC-BDA8A3E6CA6C}"/>
    <hyperlink ref="A509" r:id="rId419" xr:uid="{80059341-A421-49F0-96D2-66298ADD57A7}"/>
    <hyperlink ref="A510" r:id="rId420" xr:uid="{14D3DDAF-39FF-4DDA-8818-18E5D36B22B7}"/>
    <hyperlink ref="A513" r:id="rId421" xr:uid="{9DB50ED8-E438-4DCE-AD1B-80E29F4FA56D}"/>
    <hyperlink ref="A514" r:id="rId422" xr:uid="{CC4B1F96-05DA-4681-A7EA-F8068E71DC0D}"/>
    <hyperlink ref="A518" r:id="rId423" xr:uid="{AA152796-D823-44EA-AF68-73C040C1A617}"/>
    <hyperlink ref="A517" r:id="rId424" xr:uid="{4CE65FE8-0196-4447-A851-6F10DA7A991E}"/>
    <hyperlink ref="A516" r:id="rId425" xr:uid="{BFE10BE1-F580-460B-B9F7-69343A44D267}"/>
    <hyperlink ref="A515" r:id="rId426" xr:uid="{11EDD49F-80ED-4FD7-91E2-44AF0FEEA963}"/>
    <hyperlink ref="A521" r:id="rId427" xr:uid="{B3AD9F6F-535A-43A9-A032-1BE477F2F67E}"/>
    <hyperlink ref="A526" r:id="rId428" xr:uid="{CBE7A0DF-9AA3-4B8C-8C15-C3733BC78E6E}"/>
    <hyperlink ref="A519" r:id="rId429" xr:uid="{AAEE05D4-44CB-4699-A1D6-2CF0F08E737D}"/>
    <hyperlink ref="A520" r:id="rId430" xr:uid="{BB6EFCBF-3657-4D96-BF26-5D8731B79A01}"/>
    <hyperlink ref="A522" r:id="rId431" xr:uid="{D901A473-7017-40CC-B2C1-BB9D07DF6E46}"/>
    <hyperlink ref="A523" r:id="rId432" xr:uid="{B7ECB93A-5796-4C8B-9814-123D10C0B4F9}"/>
    <hyperlink ref="A524" r:id="rId433" xr:uid="{34CD4708-3F63-4FB1-96CB-607D36C728CD}"/>
    <hyperlink ref="A525" r:id="rId434" xr:uid="{0D2FB2D9-5D24-480B-A2D6-E0BB37F2F512}"/>
    <hyperlink ref="A528" r:id="rId435" xr:uid="{8115E2D4-075D-4A68-B960-5C335854E98F}"/>
    <hyperlink ref="A529" r:id="rId436" xr:uid="{8BD3AF0C-9DF2-4590-9EE8-2598B08053CC}"/>
    <hyperlink ref="A530" r:id="rId437" xr:uid="{E5E2C496-CE87-455C-A853-6B4308A69742}"/>
    <hyperlink ref="A531" r:id="rId438" xr:uid="{FB2860A5-6987-4B5A-8880-E130F43A4668}"/>
    <hyperlink ref="A534" r:id="rId439" xr:uid="{7BC3D6B1-A110-4BC4-ADB5-14CE13379CB8}"/>
    <hyperlink ref="A533" r:id="rId440" xr:uid="{11B96FD5-E338-4110-BB92-74D87152BD52}"/>
    <hyperlink ref="A537" r:id="rId441" xr:uid="{030FA2AA-4584-434D-83C5-EFF95155FC71}"/>
    <hyperlink ref="A536" r:id="rId442" xr:uid="{53AE8AA3-1848-4C4F-987F-817DF5E228D0}"/>
    <hyperlink ref="A535" r:id="rId443" xr:uid="{F9999973-A427-44A1-952D-2511A03EC709}"/>
    <hyperlink ref="A539" r:id="rId444" xr:uid="{B9C102BC-2955-480C-B5FE-80145EFC11B0}"/>
    <hyperlink ref="A538" r:id="rId445" xr:uid="{F3D120F8-721D-470D-B2A5-60428121273B}"/>
    <hyperlink ref="A541" r:id="rId446" xr:uid="{28788B46-EC1C-4DE0-90C9-1F37F608E7BF}"/>
    <hyperlink ref="A540" r:id="rId447" xr:uid="{B3B22A8D-4959-46E9-9F66-484E66E3F399}"/>
    <hyperlink ref="A542" r:id="rId448" xr:uid="{63CD55BB-58A6-40F6-90F5-F6644FF61DBA}"/>
    <hyperlink ref="A545" r:id="rId449" xr:uid="{F34DB484-97BC-4F57-B5AE-D4AD439C38E7}"/>
    <hyperlink ref="A546" r:id="rId450" xr:uid="{28ED2BAA-47C5-48E7-890A-FD4575A93062}"/>
    <hyperlink ref="A548" r:id="rId451" xr:uid="{DC871E6A-E468-4DCC-932B-511D6E0AF050}"/>
    <hyperlink ref="A547" r:id="rId452" xr:uid="{7F4CB9A8-07E5-4BD1-96A1-4724CE83AC4F}"/>
    <hyperlink ref="A544" r:id="rId453" xr:uid="{200CB979-8E68-4777-8359-C5C058B481E5}"/>
    <hyperlink ref="A543" r:id="rId454" xr:uid="{23F7A701-DA65-4C6B-91BC-F6588C786CD2}"/>
    <hyperlink ref="A549" r:id="rId455" xr:uid="{B06A7C52-9A0D-4373-946E-7DBFBB6974A7}"/>
    <hyperlink ref="A550" r:id="rId456" xr:uid="{1424DC97-F486-4F28-BB86-AC08A47E8538}"/>
    <hyperlink ref="A552" r:id="rId457" xr:uid="{B3F5B202-9E9B-4651-9342-77A32635187E}"/>
    <hyperlink ref="A551" r:id="rId458" xr:uid="{82A2FBF0-79AC-4A49-8FEF-DBBF5550A59D}"/>
    <hyperlink ref="A553" r:id="rId459" xr:uid="{B2BAEC68-141C-4648-AC62-BF3676AA1B3E}"/>
    <hyperlink ref="A554" r:id="rId460" xr:uid="{0634B9CC-FC36-44C4-9E7A-B18F86674A57}"/>
    <hyperlink ref="A556" r:id="rId461" xr:uid="{FE656752-4F6E-4882-97D6-842C71AC52E2}"/>
    <hyperlink ref="A555" r:id="rId462" xr:uid="{45BB89FE-FE79-40B9-ADAB-ECA24B1CDEAA}"/>
    <hyperlink ref="A559" r:id="rId463" xr:uid="{03954B44-2A4E-4839-91E9-3D17694B8D33}"/>
    <hyperlink ref="A558" r:id="rId464" xr:uid="{655E8BCB-57A4-43FC-BCA2-9540E09AF385}"/>
    <hyperlink ref="A557" r:id="rId465" xr:uid="{69BF8B81-8514-4175-99B0-3076ADE96F9B}"/>
    <hyperlink ref="A567" r:id="rId466" xr:uid="{541D86AE-ED64-483D-8137-F3B0F26886CF}"/>
    <hyperlink ref="A566" r:id="rId467" xr:uid="{EE4F1D4B-9341-4D1C-89A4-2A9587A90ECB}"/>
    <hyperlink ref="A564" r:id="rId468" xr:uid="{B2D164DF-367D-4B43-BFF5-6A6FF8C04433}"/>
    <hyperlink ref="A565" r:id="rId469" xr:uid="{BF123C4A-4165-4561-B6FB-198C788E3E02}"/>
    <hyperlink ref="A562" r:id="rId470" xr:uid="{DFF11286-6227-422D-833E-4B6AF4AB5E07}"/>
    <hyperlink ref="A563" r:id="rId471" xr:uid="{6F999D2A-9D9B-45CA-A78C-6251BA33FE5B}"/>
  </hyperlinks>
  <pageMargins left="0" right="0" top="0.19685039370078741" bottom="0.19685039370078741" header="0" footer="0"/>
  <pageSetup paperSize="9" scale="46" orientation="portrait" horizontalDpi="300" verticalDpi="300" r:id="rId472"/>
  <drawing r:id="rId4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Consumer</vt:lpstr>
      <vt:lpstr>ProAV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van den Putte</dc:creator>
  <cp:lastModifiedBy>Pavel Hrabina</cp:lastModifiedBy>
  <cp:lastPrinted>2026-10-02T12:58:08Z</cp:lastPrinted>
  <dcterms:created xsi:type="dcterms:W3CDTF">2019-01-25T10:59:01Z</dcterms:created>
  <dcterms:modified xsi:type="dcterms:W3CDTF">2026-10-12T08:06:44Z</dcterms:modified>
</cp:coreProperties>
</file>