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EasyCo Dropbox\Vogels\Ceníky, kalkulace\Ceny CZ\"/>
    </mc:Choice>
  </mc:AlternateContent>
  <xr:revisionPtr revIDLastSave="0" documentId="8_{2E59336C-94DB-4189-9E4E-BB0A44407592}" xr6:coauthVersionLast="47" xr6:coauthVersionMax="47" xr10:uidLastSave="{00000000-0000-0000-0000-000000000000}"/>
  <bookViews>
    <workbookView xWindow="3510" yWindow="4815" windowWidth="21600" windowHeight="13185" xr2:uid="{00000000-000D-0000-FFFF-FFFF00000000}"/>
  </bookViews>
  <sheets>
    <sheet name="Consumer" sheetId="2" r:id="rId1"/>
    <sheet name="ProAV" sheetId="9" r:id="rId2"/>
  </sheets>
  <definedNames>
    <definedName name="kurs">#REF!</definedName>
    <definedName name="kurz" localSheetId="1">ProAV!#REF!</definedName>
    <definedName name="kurz">Consumer!#REF!</definedName>
  </definedNames>
  <calcPr calcId="181029"/>
</workbook>
</file>

<file path=xl/calcChain.xml><?xml version="1.0" encoding="utf-8"?>
<calcChain xmlns="http://schemas.openxmlformats.org/spreadsheetml/2006/main">
  <c r="P72" i="2" l="1"/>
  <c r="P40" i="2"/>
  <c r="P120" i="2" l="1"/>
  <c r="P109" i="2" l="1"/>
  <c r="P110" i="2"/>
  <c r="P111" i="2"/>
  <c r="P112" i="2"/>
  <c r="P113" i="2"/>
  <c r="P114" i="2"/>
  <c r="P115" i="2"/>
  <c r="P116" i="2"/>
  <c r="P131" i="2"/>
  <c r="P132" i="2"/>
  <c r="P121" i="2"/>
  <c r="P122" i="2"/>
  <c r="P123" i="2"/>
  <c r="P124" i="2"/>
  <c r="P125" i="2"/>
  <c r="P126" i="2"/>
  <c r="P95" i="2"/>
  <c r="P96" i="2"/>
  <c r="P97" i="2"/>
  <c r="P99" i="2"/>
  <c r="P100" i="2"/>
  <c r="P101" i="2"/>
  <c r="P102" i="2"/>
  <c r="P103" i="2"/>
  <c r="P104" i="2"/>
  <c r="P105" i="2"/>
  <c r="P106" i="2"/>
  <c r="P107" i="2"/>
  <c r="P108" i="2"/>
  <c r="P94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71" i="2"/>
  <c r="P73" i="2"/>
  <c r="P74" i="2"/>
  <c r="P70" i="2"/>
  <c r="P58" i="2"/>
  <c r="P59" i="2"/>
  <c r="P60" i="2"/>
  <c r="P61" i="2"/>
  <c r="P62" i="2"/>
  <c r="P63" i="2"/>
  <c r="P64" i="2"/>
  <c r="P65" i="2"/>
  <c r="P66" i="2"/>
  <c r="P67" i="2"/>
  <c r="P68" i="2"/>
  <c r="P57" i="2"/>
  <c r="P35" i="2"/>
  <c r="P36" i="2"/>
  <c r="P37" i="2"/>
  <c r="P38" i="2"/>
  <c r="P39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34" i="2"/>
  <c r="P9" i="2"/>
  <c r="P23" i="2"/>
  <c r="P24" i="2"/>
  <c r="P25" i="2"/>
  <c r="P26" i="2"/>
  <c r="P27" i="2"/>
  <c r="P28" i="2"/>
  <c r="P29" i="2"/>
  <c r="P22" i="2"/>
  <c r="P19" i="2"/>
  <c r="P18" i="2"/>
  <c r="P11" i="2"/>
  <c r="P14" i="2"/>
  <c r="P15" i="2"/>
</calcChain>
</file>

<file path=xl/sharedStrings.xml><?xml version="1.0" encoding="utf-8"?>
<sst xmlns="http://schemas.openxmlformats.org/spreadsheetml/2006/main" count="5740" uniqueCount="1816">
  <si>
    <t>Držák na příslušenství pro stojan NEXT OP1</t>
  </si>
  <si>
    <t>Nástěnný/stropní  kloubový závěs na repro do 5 kg, plastový,  černý, balení 1 pár</t>
  </si>
  <si>
    <t>Nástěnný/stropní  kloubový závěs na repro do 5 kg, plastový,  stříbrný, balení 1 pár</t>
  </si>
  <si>
    <t>Nástěnný čelisťový závěs na repro do 20 kg a 30 cm hloubky, černý,  balení 1 pár</t>
  </si>
  <si>
    <t>Hliníkový kryt na kabely, délka 94 cm, šířka 5 cm, kapacita 8 kabelů, barva černá</t>
  </si>
  <si>
    <t>Volně nastavitelný nástěnný závěs na repro do 5 kg, hliníkový,  balení 1 kus, černý</t>
  </si>
  <si>
    <t>Volně nastavitelný nástěnný závěs na repro do 5 kg, hliníkový,  balení 1 kus, bílý</t>
  </si>
  <si>
    <t>Univerzální držák pro větší repro, náklon 10˚ dolů, natočení až o 70˚, kovový, balení 1 kus, černý</t>
  </si>
  <si>
    <t>Univerzální držák pro větší repro, náklon 10˚ dolů, natočení až o 70˚, kovový, balení 1 kus, bílý</t>
  </si>
  <si>
    <t>Volně nastavitelný nástěnný závěs na repro ONE / PLAY:1, černý</t>
  </si>
  <si>
    <t>Volně nastavitelný nástěnný závěs na repro ONE / PLAY:1, bílý</t>
  </si>
  <si>
    <t>Kovový stojan na  repro ONE / PLAY:1, černý</t>
  </si>
  <si>
    <t>Kovový stojan na  repro ONE / PLAY:1, bílý</t>
  </si>
  <si>
    <t>Kovový stojan na  repro do 6,5 kg,  výška 75 cm, hliník,  balení 1 kus, černý</t>
  </si>
  <si>
    <t>Kovový stojan na  repro do 6,5 kg,  výška 75 cm, hliník,  balení 1 kus, bílý</t>
  </si>
  <si>
    <t>SAVA Chytré AV příslušenství</t>
  </si>
  <si>
    <t>Univerzální soundbar držák, uchycení na TV držák, nastavení šířky a výšky</t>
  </si>
  <si>
    <t>TV 19-40", nosnost 30 kg, VESA do 200x200, min vzdálenost od stěny 27 mm</t>
  </si>
  <si>
    <t>TV 19-40", náklon 15°, natáčení 120°, 15 kg, VESA do 200x200, min vzdálenost od stěny 68 mm</t>
  </si>
  <si>
    <t>TV 19-40", náklon 15°, natáčení 180°, 15 kg, VESA do 200x200, min vzdálenost od stěny 68 mm</t>
  </si>
  <si>
    <t>TV 32-55", nosnost 60 kg, VESA do 400x400, min vzdálenost od stěny 30 mm</t>
  </si>
  <si>
    <t>TV 32-55", náklon 15°, natáčení 120°, 25 kg, VESA do 400x400, min vzdálenost od stěny 88 mm</t>
  </si>
  <si>
    <t>TV 32-55", náklon 15°, natáčení 180°, 25 kg, VESA do 400x400, min vzdálenost od stěny 86 mm</t>
  </si>
  <si>
    <t>TV 40-80", nosnost 80 kg, VESA do 600x400, min vzdálenost od stěny 30 mm</t>
  </si>
  <si>
    <t>TV 32-55", náklon až 10°,  nosnost 40 kg, VESA do 400x400, min vzdálenost od stěny 35 mm</t>
  </si>
  <si>
    <t>TV 17-26", náklon 15°, nosnost 30 kg, VESA do 100x100, min od stěny 46 mm</t>
  </si>
  <si>
    <t>TV 19-40", náklon až 15°, nosnost 30 kg, VESA do 200x200, min vzdálenost od stěny 53 mm</t>
  </si>
  <si>
    <t>TV 40-65", náklon až 10°, nosnost 60 kg, VESA do 600x400, min vzdálenost od stěny 35 mm</t>
  </si>
  <si>
    <t>Stropní držák na menší projektor do 10 kg</t>
  </si>
  <si>
    <t>Nástěnný držák na menší projetor do 10 kg</t>
  </si>
  <si>
    <t>Držák tabletu na opěrku autosedadla</t>
  </si>
  <si>
    <t>Rameno pro uchycení tabletu na stěnu - rameno se 3 klouby,  náklon 180°, rotace 360°</t>
  </si>
  <si>
    <t>Držák tabletu na palubní desku nebo čelní sklo auta</t>
  </si>
  <si>
    <t>Držák tabletu na stěnu, rotace 2 extra tenké úchyty, možnost přilepit na sklo nebo dlaždice</t>
  </si>
  <si>
    <t>Designový TV stojan ze světlého dubu - trojnožka, 40 kg, VESA do 400x400</t>
  </si>
  <si>
    <t>IR controler - ovládání ukrytých zařízení, 1 vstupní čidlo, 2 výstupní, dosah do 10 m</t>
  </si>
  <si>
    <t>Převodník digitálního coax na optický a naopak, zesilovač signálu pro delší kabeláž</t>
  </si>
  <si>
    <t>↗ - nárůst ceny</t>
  </si>
  <si>
    <t>N - novinka</t>
  </si>
  <si>
    <t/>
  </si>
  <si>
    <t>210 x 395 x 120</t>
  </si>
  <si>
    <t>94032080</t>
  </si>
  <si>
    <t>CZ</t>
  </si>
  <si>
    <t>černá</t>
  </si>
  <si>
    <t>Samostatně stojící stojan, náklon 0-90°, výška 28 cm, VESA 50/75/100, 3 kg, černý</t>
  </si>
  <si>
    <t>PTA 3105</t>
  </si>
  <si>
    <t>138 x 133 x 115</t>
  </si>
  <si>
    <t>NL</t>
  </si>
  <si>
    <t>Stolní/nástěnný držák, pevný úhel 28°, VESA 50/75/100 mm, černý</t>
  </si>
  <si>
    <t>PTA 3103</t>
  </si>
  <si>
    <t>Stolní stojan, pevná montáž, náklon 0-90°, 28 cm, VESA 50/75/100, 3 kg, černý</t>
  </si>
  <si>
    <t>PTA 3102</t>
  </si>
  <si>
    <t>stříbrná</t>
  </si>
  <si>
    <t>Stolní stojan, pevná montáž, náklon 0-90°, 28 cm, VESA 75/100, max 3 kg, stříbrný</t>
  </si>
  <si>
    <t>PTA 3002</t>
  </si>
  <si>
    <t>360 x 1060 x 145</t>
  </si>
  <si>
    <t>Podlahový stojan, náklon 0-90°, 105 cm, VESA 50/75/100 mm, 3 kg, černý</t>
  </si>
  <si>
    <t>PTA 3101</t>
  </si>
  <si>
    <t>PŘÍSLUŠENSTVÍ K HOUSINGŮM TABLOCK</t>
  </si>
  <si>
    <t>334 x 287 x 50</t>
  </si>
  <si>
    <t>CN</t>
  </si>
  <si>
    <t>Univerzální TabLock pro tablety 8-10", VESA 100</t>
  </si>
  <si>
    <t>PTS 2010</t>
  </si>
  <si>
    <t>315 x 230 x 45</t>
  </si>
  <si>
    <t xml:space="preserve">TabLock pro iPad 10.2 (2019), Home zakrytý </t>
  </si>
  <si>
    <t>PTS 1239</t>
  </si>
  <si>
    <t xml:space="preserve">TabLock pro iPad 10.2 (2019), Home přístupný </t>
  </si>
  <si>
    <t>PTS 1238</t>
  </si>
  <si>
    <t>TabLock pro Samsung Galaxy TAB A 10.1 (2019)</t>
  </si>
  <si>
    <t>PTS 1236</t>
  </si>
  <si>
    <t>83025000</t>
  </si>
  <si>
    <t>230 x 315 x 45</t>
  </si>
  <si>
    <t>TabLock pro iPad Air 1 &amp; 2, iPad Pro 9.7, iPad, Home zakrytý</t>
  </si>
  <si>
    <t>PTS 1214</t>
  </si>
  <si>
    <t>TabLock pro iPad Air 1 &amp; 2, iPad Pro 9.7, iPad, Home přístupný</t>
  </si>
  <si>
    <t>PTS 1213</t>
  </si>
  <si>
    <t>Housing TabLock pro Samsung Galaxy Tab 3 a 4  10.1,  HOME přístupný</t>
  </si>
  <si>
    <t>PTS 1211</t>
  </si>
  <si>
    <t>BEZPEČNOSTNÍ HOUSINGY PRO TABLETY</t>
  </si>
  <si>
    <t>76109090</t>
  </si>
  <si>
    <t>stříbrná/černá</t>
  </si>
  <si>
    <t>127 x 705 x 70</t>
  </si>
  <si>
    <t>7616999077</t>
  </si>
  <si>
    <t>Adaptér pro uchycení 2 monitorů 10-22" na držáky PFD85xx</t>
  </si>
  <si>
    <t>PFA 9102</t>
  </si>
  <si>
    <t>STOLNÍ DRŽÁKY MONITORŮ A PŘÍSLUŠENSTVÍ</t>
  </si>
  <si>
    <t>332 x 120 x 78</t>
  </si>
  <si>
    <t>UniSee montážní set (spodní úchyt profilu PLM a 2ks horizontálních zarážek)</t>
  </si>
  <si>
    <t>PFA 9137</t>
  </si>
  <si>
    <t>BARCO UNISEE</t>
  </si>
  <si>
    <t>N</t>
  </si>
  <si>
    <t>128 x 340 x 88</t>
  </si>
  <si>
    <t xml:space="preserve">Sada pro montáž profilů PLM na PFB 34xx  (horní a spodní úchyt, spojka profilů) </t>
  </si>
  <si>
    <t>PLS 8001</t>
  </si>
  <si>
    <t>102 x 3085 x 78</t>
  </si>
  <si>
    <t>DE</t>
  </si>
  <si>
    <t>PLM 8030</t>
  </si>
  <si>
    <t>115x150x55</t>
  </si>
  <si>
    <t>IT</t>
  </si>
  <si>
    <t>Trigger - 12 V ovládací spínač, 3,5 mm jack,  není kompatibilní s PPL 2500</t>
  </si>
  <si>
    <t>PPA 905</t>
  </si>
  <si>
    <t>bílá</t>
  </si>
  <si>
    <t xml:space="preserve">Relé sada pro integraci výtahů (kromě PPL 2500) do řídících systémů, </t>
  </si>
  <si>
    <t>PPA 904</t>
  </si>
  <si>
    <t>85x85x30</t>
  </si>
  <si>
    <t>Dodatečný nástěnný RF ovladač pro PPA 902, bílý</t>
  </si>
  <si>
    <t>PPA 903</t>
  </si>
  <si>
    <t>175x175x40</t>
  </si>
  <si>
    <t>RF set dálkového ovládání - příjímač a ruční ovladač, bílý</t>
  </si>
  <si>
    <t>PPA 902</t>
  </si>
  <si>
    <t>650x150x150</t>
  </si>
  <si>
    <t>Podhledový kryt pro PPL2035/2100/2170, 600x600 mm, bílý</t>
  </si>
  <si>
    <t>PPA 901</t>
  </si>
  <si>
    <t>890x920x840</t>
  </si>
  <si>
    <t>Výtah 500 cm, max velikost projektoru 570x600 mm, nosnost 70 kg, černý</t>
  </si>
  <si>
    <t>PPL 2500</t>
  </si>
  <si>
    <t>650x650x310</t>
  </si>
  <si>
    <t>PPL 2170</t>
  </si>
  <si>
    <t>650x650x230</t>
  </si>
  <si>
    <t>PPL 2100</t>
  </si>
  <si>
    <t>PPL 2035</t>
  </si>
  <si>
    <t>ELEKTRICKÉ VÝTAHY NA PROJEKTORY</t>
  </si>
  <si>
    <t>258 x 858 x 136</t>
  </si>
  <si>
    <t>Teleskopický stropní držák na projektor do 30 kg, délka 55-185 cm, stříbrný</t>
  </si>
  <si>
    <t>PPC 2585</t>
  </si>
  <si>
    <t>258 x 568 x 136</t>
  </si>
  <si>
    <t>Teleskopický stropní držák na projektor do 30 kg, délka 55-85 cm, stříbrný</t>
  </si>
  <si>
    <t>PPC 2555</t>
  </si>
  <si>
    <t>258 x 428 x 136</t>
  </si>
  <si>
    <t>Teleskopický stropní držák na projektor do 30 kg, délka 40-55 cm stříbrný</t>
  </si>
  <si>
    <t xml:space="preserve">PPC 2540 </t>
  </si>
  <si>
    <t>258 x 258 x 143</t>
  </si>
  <si>
    <t>Držák na střední projektor do 30 kg,  montáž i na tyče PUC21/24, stříbrný</t>
  </si>
  <si>
    <t>PPC 2500</t>
  </si>
  <si>
    <t>Teleskopický stropní držák na projektor do 15 kg, délka 85-135 cm, stříbrný</t>
  </si>
  <si>
    <t xml:space="preserve">PPC 1585 </t>
  </si>
  <si>
    <t>Teleskopický stropní držák na projektor do 15 kg, délka 85-135 cm, bílý</t>
  </si>
  <si>
    <t>PPC 1585W</t>
  </si>
  <si>
    <t>Teleskopický stropní držák na projektor do 15 kg, délka 55-85 cm, stříbrný</t>
  </si>
  <si>
    <t>PPC 1555</t>
  </si>
  <si>
    <t>Teleskopický stropní držák na projektor do 15 kg, délka 55-85 cm, bílý</t>
  </si>
  <si>
    <t>PPC 1555W</t>
  </si>
  <si>
    <t>Teleskopický stropní držák na projektor do 15 kg, délka 40-55 cm stříbrný</t>
  </si>
  <si>
    <t>PPC 1540</t>
  </si>
  <si>
    <t>Teleskopický stropní držák na projektor do 15 kg, délka 40-55 cm bílý</t>
  </si>
  <si>
    <t>PPC 1540W</t>
  </si>
  <si>
    <t>255 x 265 x 128</t>
  </si>
  <si>
    <t>Držák na menší projektor do 15 kg,  montáž i na tyče PUC21/24, stříbrný</t>
  </si>
  <si>
    <t>PPC 1500</t>
  </si>
  <si>
    <t>Držák na menší projektor do 15 kg,  montáž i na tyče PUC21/24, bílý</t>
  </si>
  <si>
    <t xml:space="preserve">PPC 1500W </t>
  </si>
  <si>
    <t>STROPNÍ DRŽÁKY NA PROJEKTORY</t>
  </si>
  <si>
    <t>715 x 150 x 230</t>
  </si>
  <si>
    <t xml:space="preserve">NL </t>
  </si>
  <si>
    <t>Volně stojící podstavec pro OM55N-D, hloubka 55 cm, černý</t>
  </si>
  <si>
    <t>PFF 2055</t>
  </si>
  <si>
    <t>Volně stojící podstavec pro OM46N-D, hloubka 53 cm, černý</t>
  </si>
  <si>
    <t xml:space="preserve">PFF 2046 </t>
  </si>
  <si>
    <t>2125 x 200 x 100</t>
  </si>
  <si>
    <t>Podlahový/stropní držák, 46-55", hloubka 16 cm, výška 202 cm, černý</t>
  </si>
  <si>
    <t>PFFC 4655</t>
  </si>
  <si>
    <t>SAMSUNG OMN-D SOLUTION</t>
  </si>
  <si>
    <t>390 x 780 x 90</t>
  </si>
  <si>
    <t>TW</t>
  </si>
  <si>
    <t>Stolní stojan, nosnost 50 kg, VESA 670x510 mm, černý</t>
  </si>
  <si>
    <t>PB 050</t>
  </si>
  <si>
    <t>740 x 1780 x 110</t>
  </si>
  <si>
    <t>Pojízdný stojan, 3 police, 50 kg, výška 1925 mm, VESA 670x510 mm, černý</t>
  </si>
  <si>
    <t>PB 175</t>
  </si>
  <si>
    <t>nerezová ocel</t>
  </si>
  <si>
    <t>500 x 570 x 190</t>
  </si>
  <si>
    <t>Uzamykatelná skříňka velká pro stojany PFF2420 a PFT2520, stříbrná/černá</t>
  </si>
  <si>
    <t>PFA 9052</t>
  </si>
  <si>
    <t>521 x 561 x 122</t>
  </si>
  <si>
    <t>Uzamykatelná skříňka pro stojany PFF2420 a PFT2520, stříbrná</t>
  </si>
  <si>
    <t>PFA 9034</t>
  </si>
  <si>
    <t>469 x 609 x 88</t>
  </si>
  <si>
    <t>Police ke stojanům PFF2420 a PFT2520, stříbrná</t>
  </si>
  <si>
    <t>PFA 9033</t>
  </si>
  <si>
    <t>1016 x 1076 x 242</t>
  </si>
  <si>
    <t>94039010</t>
  </si>
  <si>
    <t>Výškově stavitellný pojízdný stojan, 55 kg, stříbrný/černý</t>
  </si>
  <si>
    <t>PFT 2520</t>
  </si>
  <si>
    <t>716 x 796 x 302</t>
  </si>
  <si>
    <t>Nízký pojízdný stojan, 70 kg, nutno doplnit PFB/PFS, stříbrný/černý</t>
  </si>
  <si>
    <t>PFT 2515</t>
  </si>
  <si>
    <t>Výškově stavitellný stojan, 70 kg, stříbrný/černý</t>
  </si>
  <si>
    <t>PFF 2420</t>
  </si>
  <si>
    <t xml:space="preserve">PODLAHOVÉ STOJANY A PŘÍSLUŠENSTVÍ </t>
  </si>
  <si>
    <t>1080 x 279 x 171</t>
  </si>
  <si>
    <t>TV držák s rotací 90°, 72 kg, VESA 870x506, ideální pro Samsung FLIP</t>
  </si>
  <si>
    <t>PFW 6858</t>
  </si>
  <si>
    <t>2 Cartons</t>
  </si>
  <si>
    <t>Držák pro displeje do 227 kg, 3 klouby, 90° rotace, VESA 907x500</t>
  </si>
  <si>
    <t>PFW 6855</t>
  </si>
  <si>
    <t>1015 x 640 x 142</t>
  </si>
  <si>
    <t>Rameno pro displeje do 136 kg, 3 klouby, 10° náklon, VESA 985x665</t>
  </si>
  <si>
    <t xml:space="preserve">PFW 6852 </t>
  </si>
  <si>
    <t>650 x 609 x 139</t>
  </si>
  <si>
    <t>TV držák do 80 kg, 4 ramena, 3 klouby, 10° náklon, VESA 820x650</t>
  </si>
  <si>
    <t xml:space="preserve">PFW 6851 </t>
  </si>
  <si>
    <t>780 x 480 x 105</t>
  </si>
  <si>
    <t>Extra ploché a dlouhé rameno, 45 kg, 3 klouby, 15° náklon, VESA 630x526</t>
  </si>
  <si>
    <t>PFW 6850</t>
  </si>
  <si>
    <t>XXL NÁSTĚNNÉ TV DRŽÁKY</t>
  </si>
  <si>
    <t>740 x 725 x 100</t>
  </si>
  <si>
    <t>Pop-out slim pro portrait 37-65", VESA 400x600, 45,5 kg, hloubka 51 mm</t>
  </si>
  <si>
    <t>PFW 6885</t>
  </si>
  <si>
    <t>806 X 622 X 121</t>
  </si>
  <si>
    <t>Pop-out modul slim pro 37-65", VESA 600x400, 45,5 kg, hloubka 51 mm</t>
  </si>
  <si>
    <t>PFW 6880</t>
  </si>
  <si>
    <t>720 x 710 x 160</t>
  </si>
  <si>
    <t xml:space="preserve">Pop-out modul pro portrait 37-65", VESA 400x600, 72 kg </t>
  </si>
  <si>
    <t>PFW 6875</t>
  </si>
  <si>
    <t>889 x 596 x 139</t>
  </si>
  <si>
    <t>Pop-out modul pro 37-65", VESA 600x400, 72 kg, hloubka 129 mm</t>
  </si>
  <si>
    <t xml:space="preserve">PFW 6870 </t>
  </si>
  <si>
    <t>POP-OUT MODULY PRO VIDEOSTĚNY</t>
  </si>
  <si>
    <t>251,6 x 1317 x 90,5</t>
  </si>
  <si>
    <t>Náklon 0-5-10-15°,  80-120", VESA 1200x800, 165 kg, zámek, černý</t>
  </si>
  <si>
    <t>PFW 6910</t>
  </si>
  <si>
    <t>155 x 925 x 75</t>
  </si>
  <si>
    <t xml:space="preserve">Vertikální displej (portrait) 43-100", VESA 400x800, 100 kg, zámek, černý </t>
  </si>
  <si>
    <t>PFW 6815</t>
  </si>
  <si>
    <t>170 x 895 x 90</t>
  </si>
  <si>
    <t xml:space="preserve">Náklon 0-5-10-15°, 55-80", VESA 400x400, 75 kg, zámek, černý </t>
  </si>
  <si>
    <t>PFW 6810</t>
  </si>
  <si>
    <t>153 x 925 x 73</t>
  </si>
  <si>
    <t>Fixní 55-80", VESA 800x400, 100 kg, zámek, černý</t>
  </si>
  <si>
    <t>PFW 6800</t>
  </si>
  <si>
    <t>169 x 571 x 88</t>
  </si>
  <si>
    <t>Náklon 0-5-10-15°, 43-65", VESA 400x400, 75 kg, zámek, černý</t>
  </si>
  <si>
    <t>PFW 6410</t>
  </si>
  <si>
    <t>153 x 573 x 73</t>
  </si>
  <si>
    <t>Fixní 43-65", VESA 400x400, 100 kg, zámek, černý</t>
  </si>
  <si>
    <t>PFW 6400</t>
  </si>
  <si>
    <t>PFW 6000 NÁSTĚNNÉ DRŽÁKY</t>
  </si>
  <si>
    <t>760 x 130 x 82</t>
  </si>
  <si>
    <t>Náklon 0-7-12-15°, 55-65", VESA 600x400, 75 kg, uzamykatelný, černý</t>
  </si>
  <si>
    <t>PFW 4710</t>
  </si>
  <si>
    <t>760 x 130 x 54</t>
  </si>
  <si>
    <t>Fixní  55-65", VESA 600x400, 75 kg, uzamykatelný, černý</t>
  </si>
  <si>
    <t>PFW 4700</t>
  </si>
  <si>
    <t>490 x 130 x 82</t>
  </si>
  <si>
    <t>Náklon 0-7-12-15°, 42-55", VESA 400x400, 30 kg, uzamykatelný</t>
  </si>
  <si>
    <t>PFW 4510</t>
  </si>
  <si>
    <t>490 x 130 x 54</t>
  </si>
  <si>
    <t>Fixní  42-55", VESA 400x400, 30 kg, uzamykatelný, černý</t>
  </si>
  <si>
    <t>PFW 4500</t>
  </si>
  <si>
    <t>226 x 144 x 53</t>
  </si>
  <si>
    <t>Náklon 0-5-10-15°, 19-42", VESA 200x200,  30 kg,, jištění šroubem, černý</t>
  </si>
  <si>
    <t>PFW 4210</t>
  </si>
  <si>
    <t>226 x 144 x 27</t>
  </si>
  <si>
    <t>Fixní 19-42", VESA 200x200, 30 kg, jištění šroubem, černý</t>
  </si>
  <si>
    <t>PFW 4200</t>
  </si>
  <si>
    <t>PFW 4000 NÁSTĚNNÉ DRŽÁKY</t>
  </si>
  <si>
    <t>438 x 484 x 104</t>
  </si>
  <si>
    <t>Rameno 3 klouby, VESA 400x400, 35 kg, náklon -15/+10°, černé</t>
  </si>
  <si>
    <t>PFW 3040</t>
  </si>
  <si>
    <t>Rameno 2 klouby, VESA 400x400, 35 kg, náklon -15/+10°, černé</t>
  </si>
  <si>
    <t>PFW 3030</t>
  </si>
  <si>
    <t>PFW 3000 NÁSTĚNNÉ DRŽÁKY</t>
  </si>
  <si>
    <t>255 x 281 x 86</t>
  </si>
  <si>
    <t>Rameno 3 klouby, VESA 200x200,  16 kg, délka, náklon ±10°, černý</t>
  </si>
  <si>
    <t>PFW 2040</t>
  </si>
  <si>
    <t>Rameno 2 klouby, VESA 200x200,  16 kg, délka, náklon ±10°, černé</t>
  </si>
  <si>
    <t>PFW 2030</t>
  </si>
  <si>
    <t>255 x 280 x 86</t>
  </si>
  <si>
    <t>Nástěnný kloub, VESA 200x200,  16 kg, natočení 90°, náklon ±10°, černý</t>
  </si>
  <si>
    <t>PFW 2020</t>
  </si>
  <si>
    <t>PFW 2000 NÁSTĚNNÉ DRŽÁKY</t>
  </si>
  <si>
    <t>267 x 255 x 86</t>
  </si>
  <si>
    <t>LCD rameno, 20 kg, VESA 50/75/100, 20 kg, 2 klouby</t>
  </si>
  <si>
    <t>PFW 1040</t>
  </si>
  <si>
    <t>266 x 255 x 86</t>
  </si>
  <si>
    <t>PFW 1030</t>
  </si>
  <si>
    <t>PFW 1000 NÁSTĚNNÉ DRŽÁKY</t>
  </si>
  <si>
    <t>160 x 262 x 149</t>
  </si>
  <si>
    <t>316 x 135 x 76</t>
  </si>
  <si>
    <t>39269097</t>
  </si>
  <si>
    <t>PFA 9128</t>
  </si>
  <si>
    <t>200 x 275 x 30</t>
  </si>
  <si>
    <t>73181590</t>
  </si>
  <si>
    <t>Přídavné držadlo pro pojízdné stojany Connect-it</t>
  </si>
  <si>
    <t>PFA 9124</t>
  </si>
  <si>
    <t>1155 x 430 x 84</t>
  </si>
  <si>
    <t>Zadní kryt  pro displeje 50 -55", černý, vertikální montáž na PFB 3402 nebo 3405</t>
  </si>
  <si>
    <t>PFA 9121</t>
  </si>
  <si>
    <t>995 x 371 x 84</t>
  </si>
  <si>
    <t>Zadní kryt  pro displeje 42-47", černý, vertikální montáž na PFB 3402 nebo 3405</t>
  </si>
  <si>
    <t>PFA 9120</t>
  </si>
  <si>
    <t>675 x 691 x 77</t>
  </si>
  <si>
    <t>Zadní kryt  pro displeje 50-55", černý, na PFB 3405 a vyšší</t>
  </si>
  <si>
    <t>PFA 9116</t>
  </si>
  <si>
    <t>584 x 584 x 77</t>
  </si>
  <si>
    <t>Zadní kryt  pro displeje 42-47", černý, na PFB 3405 a vyšší</t>
  </si>
  <si>
    <t>PFA 9115</t>
  </si>
  <si>
    <t>310 x 270 x 118</t>
  </si>
  <si>
    <t>84289090</t>
  </si>
  <si>
    <t>Velká kolečka pro stojany Connect-it, extra pevná</t>
  </si>
  <si>
    <t xml:space="preserve">PFA 9114 </t>
  </si>
  <si>
    <t>430 x 481 x 180</t>
  </si>
  <si>
    <t>Uzamykatelná skříňka pro stojany Connect-it velká, stříbrnáúčerná</t>
  </si>
  <si>
    <t>PFA 9113</t>
  </si>
  <si>
    <t>430 x 481 x 137</t>
  </si>
  <si>
    <t>Uzamykatelná skříňka pro stojany Connect-it malá, stříbrnáúčerná</t>
  </si>
  <si>
    <t xml:space="preserve">PFA 9112 </t>
  </si>
  <si>
    <t>405 x 252 x 60</t>
  </si>
  <si>
    <t>Úchyt na "I" nosník 150-300 mm</t>
  </si>
  <si>
    <t>PUA 9516</t>
  </si>
  <si>
    <t>285 x 252 x 60</t>
  </si>
  <si>
    <t>Úchyt na "I" nosník 70-180 mm</t>
  </si>
  <si>
    <t>PUA 9515</t>
  </si>
  <si>
    <t>378 x 488 x 116</t>
  </si>
  <si>
    <t>Polička na příslušenství pro tyče řady 25xx a 27xx, černá</t>
  </si>
  <si>
    <t>PUA 9507B</t>
  </si>
  <si>
    <t>Polička na příslušenství pro tyče řady 25xx a 27xx, stříbrná</t>
  </si>
  <si>
    <t>PUA 9507S</t>
  </si>
  <si>
    <t>Stabilizační sada pro delší tyče PUC 25xx</t>
  </si>
  <si>
    <t xml:space="preserve">PUA 9504 </t>
  </si>
  <si>
    <t>136 x 158 x 69</t>
  </si>
  <si>
    <t>Spojka tyčí PUC25xx</t>
  </si>
  <si>
    <t>PUA 9503</t>
  </si>
  <si>
    <t>130 x 344 x 56</t>
  </si>
  <si>
    <t>Úchyt na sloup bez vrtání proPFW1xxx/2xxx/3030 a Connect-it</t>
  </si>
  <si>
    <t>PFA 9145</t>
  </si>
  <si>
    <t>134 x 156 x 69</t>
  </si>
  <si>
    <t>Úchyt příslušenství na všechny tyče Connect-it,max hloubka 75mm, nosnost 10 kg</t>
  </si>
  <si>
    <t>PFA 9127</t>
  </si>
  <si>
    <t>Přídavný úchyt pro montáž adaptérů PFB 34xx na zeď</t>
  </si>
  <si>
    <t>PFA 9126</t>
  </si>
  <si>
    <t>97 x 478 x 75</t>
  </si>
  <si>
    <t>Z-rameno, fixní náklon 8° pro PFS 3504</t>
  </si>
  <si>
    <t>PFA 9122</t>
  </si>
  <si>
    <t>10 x 120 x 34</t>
  </si>
  <si>
    <t>Bezpečnostní zámek pro svislá ramena PFS 33xx</t>
  </si>
  <si>
    <t>PFA 9109</t>
  </si>
  <si>
    <t>185 x 185 x 280</t>
  </si>
  <si>
    <t>Bílý stropní kryt pro tyče PUC25xx</t>
  </si>
  <si>
    <t>PFA 9108</t>
  </si>
  <si>
    <t>75 x 1600 x 62</t>
  </si>
  <si>
    <t>Bílé kryty tyčí PUC25xx, délka 160 cm</t>
  </si>
  <si>
    <t>PFA 9107</t>
  </si>
  <si>
    <t>156 x 134 x 68</t>
  </si>
  <si>
    <t>Spojka vodorovných adaptérů Connect-it Large</t>
  </si>
  <si>
    <t>PFA 9104</t>
  </si>
  <si>
    <t>Podlahová kotva pro montáž tyče PUC 25xx strop - podlaha</t>
  </si>
  <si>
    <t>PFA 9103</t>
  </si>
  <si>
    <t>148 x 210 x 25</t>
  </si>
  <si>
    <t>Závitové redukce M/5/M8 (4 kusy)</t>
  </si>
  <si>
    <t>PFA 9100</t>
  </si>
  <si>
    <t>CONNECT-IT  PŘÍSLUŠENSTVÍ</t>
  </si>
  <si>
    <t>207 x 915 x 112</t>
  </si>
  <si>
    <t xml:space="preserve">1 set </t>
  </si>
  <si>
    <t>3-D ramena pro videostěny, 858 mm, VESA max 800 mm, 80 kg, černá</t>
  </si>
  <si>
    <t>PFS 3508</t>
  </si>
  <si>
    <t>207 x 542 x 106</t>
  </si>
  <si>
    <t>3-D ramena pro videostěny, 482 mm, VESA max 400 mm, 80 kg, černá</t>
  </si>
  <si>
    <t>PFS 3504</t>
  </si>
  <si>
    <t>133 x 1168 x 81</t>
  </si>
  <si>
    <t>Délka 830 mm, VESA vert max 800 mm, náklon 0-10-15-20°, 80 kg, černá</t>
  </si>
  <si>
    <t>PFS 3311</t>
  </si>
  <si>
    <t>133 x 868 x 81</t>
  </si>
  <si>
    <t>PFS 3308</t>
  </si>
  <si>
    <t>133 x 668 x 81</t>
  </si>
  <si>
    <t>Délka 1130 mm, VESA vert max 1100 mm, náklon 0-10-15-20°, 80 kg, černá</t>
  </si>
  <si>
    <t>PFS 3306</t>
  </si>
  <si>
    <t>133 x 488 x 81</t>
  </si>
  <si>
    <t>Délka 450 mm, VESA vert max 420 mm, náklon 0-10-15-20°, 80 kg, černá</t>
  </si>
  <si>
    <t>PFS 3304</t>
  </si>
  <si>
    <t>340 x 133 x 81</t>
  </si>
  <si>
    <t>Délka 295 mm, VESA vert max 270 mm, náklon 0-10-15-20°, 80 kg, černá</t>
  </si>
  <si>
    <t>PFS 3302</t>
  </si>
  <si>
    <t>133 x 869 x 81</t>
  </si>
  <si>
    <t>Délka 830 mm, VESA vertikálně max 400 mm, 160 kg, černá</t>
  </si>
  <si>
    <t>PFS 3208</t>
  </si>
  <si>
    <t>133 x 469 x 81</t>
  </si>
  <si>
    <t>Délka 430 mm, VESA vertikálně max 800 mm, 160 kg, černá</t>
  </si>
  <si>
    <t>PFS 3204</t>
  </si>
  <si>
    <t>CONNECT-IT  VERTIKÁLNÍ ČÁST VESA ADAPTÉRU</t>
  </si>
  <si>
    <t>198 x 3364 x 74</t>
  </si>
  <si>
    <t>Šířka 3315 mm, VESA horizontálně max 3300 mm, 160 kg, černá</t>
  </si>
  <si>
    <t>PFB 3433 B</t>
  </si>
  <si>
    <t>Šířka 3315 mm, VESA horizontálně max 3300 mm, 160 kg, stříbrná</t>
  </si>
  <si>
    <t>PFB 3433 S</t>
  </si>
  <si>
    <t>198 x 2815 x 74</t>
  </si>
  <si>
    <t>Šířka 2765 mm, VESA horizontálně max 2750 mm, 160 kg, černá</t>
  </si>
  <si>
    <t>PFB 3427 B</t>
  </si>
  <si>
    <t>Šířka 2765 mm, VESA horizontálně max 2750 mm, 160 kg, stříbrná</t>
  </si>
  <si>
    <t>PFB 3427 S</t>
  </si>
  <si>
    <t>198 x 1964 x 74</t>
  </si>
  <si>
    <t>EU</t>
  </si>
  <si>
    <t>Šířka 1915 mm, VESA horizontálně max 1900 mm, 160 kg, černá</t>
  </si>
  <si>
    <t>PFB 3419 B</t>
  </si>
  <si>
    <t>Šířka 1915 mm, VESA horizontálně max 1900 mm, 160 kg, stříbrná</t>
  </si>
  <si>
    <t>PFB 3419 S</t>
  </si>
  <si>
    <t>198 x 1200 x 74</t>
  </si>
  <si>
    <t>Šířka 1175 mm, VESA horizontálně max 1110 mm, 160 kg, černá</t>
  </si>
  <si>
    <t>PFB 3411 B</t>
  </si>
  <si>
    <t>Šířka 1175 mm, VESA horizontálně max 1110 mm, 160 kg, stříbrná</t>
  </si>
  <si>
    <t>PFB 3411 S</t>
  </si>
  <si>
    <t>198 x 935 x 74</t>
  </si>
  <si>
    <t>Šířka 915 mm, VESA horizontálně max 850 mm, 80 kg, černá</t>
  </si>
  <si>
    <t>PFB 3409 B</t>
  </si>
  <si>
    <t>Šířka 915 mm, VESA horizontálně max 850 mm, 80 kg, stříbrná</t>
  </si>
  <si>
    <t>PFB 3409 S</t>
  </si>
  <si>
    <t>198 x 735 x 74</t>
  </si>
  <si>
    <t>Šířka 715 mm, VESA horizontálně max 650 mm, 80 kg, černá</t>
  </si>
  <si>
    <t>PFB 3407 B</t>
  </si>
  <si>
    <t>Šířka 715 mm, VESA horizontálně max 650 mm, 80 kg, stříbrná</t>
  </si>
  <si>
    <t>PFB 3407 S</t>
  </si>
  <si>
    <t>198 x 535 x 74</t>
  </si>
  <si>
    <t>Šířka 515 mm, VESA horizontálně max 450 mm, 80 kg, černá</t>
  </si>
  <si>
    <t>PFB 3405 B</t>
  </si>
  <si>
    <t>Šířka 515 mm, VESA horizontálně max 450 mm, 80 kg, stříbrná</t>
  </si>
  <si>
    <t>PFB 3405 S</t>
  </si>
  <si>
    <t>310 x 198 x 74</t>
  </si>
  <si>
    <t>PFB 3402 B</t>
  </si>
  <si>
    <t>PFB 3402 S</t>
  </si>
  <si>
    <t xml:space="preserve">CONNECT-IT   VODOROVNÁ ČÁST VESA ADAPTÉRU </t>
  </si>
  <si>
    <t>395 x 190 x 55</t>
  </si>
  <si>
    <t>Držák na VCF kameru/repro, displej 50-90'', 10 kg, černý</t>
  </si>
  <si>
    <t>PVA 5070</t>
  </si>
  <si>
    <t>295 x 190 x 52</t>
  </si>
  <si>
    <t>Držák na VCF kameru/repro, displej 40-50'', 10 kg, černý</t>
  </si>
  <si>
    <t>PVA 5050</t>
  </si>
  <si>
    <t>1250 x 640 x 1740</t>
  </si>
  <si>
    <t>94036010</t>
  </si>
  <si>
    <t>VCF stojan pro 2 x 65'',  stříbrný/černý</t>
  </si>
  <si>
    <t>PVF 4112 S</t>
  </si>
  <si>
    <t>bílá/stříbrná</t>
  </si>
  <si>
    <t>VCF stojan pro 2 x 65'',  bílý/stříbrný</t>
  </si>
  <si>
    <t>PVF 4112 W</t>
  </si>
  <si>
    <t>1240 x 860 x 1720</t>
  </si>
  <si>
    <t>Pojízdný VCF stojan, 2x40kg, stříbrná/černá</t>
  </si>
  <si>
    <t>PFF 5211</t>
  </si>
  <si>
    <t>720 x 700 x 1750</t>
  </si>
  <si>
    <t>PFF 5100</t>
  </si>
  <si>
    <t>VIDEO KONFERENČNÍ NÁBYTEK A PŘÍSLUŠENSTVÍ</t>
  </si>
  <si>
    <t>800 x 1200 x 300</t>
  </si>
  <si>
    <t>Montážní sada s WB ES Screen 70 - 86", černý</t>
  </si>
  <si>
    <t>500 x 700 x 100</t>
  </si>
  <si>
    <t>Uzamykatelný kabinet pro podlahové , černý</t>
  </si>
  <si>
    <t>340 x 480 x 390</t>
  </si>
  <si>
    <t>Držák klávesnice pro podlahové lifty, černý</t>
  </si>
  <si>
    <t>180 x 690 x 470</t>
  </si>
  <si>
    <t>580 x 760 x 25</t>
  </si>
  <si>
    <t>Držák soundbaru pro podlahové lifty M4-M6, černý</t>
  </si>
  <si>
    <t>230 x 300 x 250</t>
  </si>
  <si>
    <t>Držák videokmery pro podlahové lifty, obrazovka max 86", černý</t>
  </si>
  <si>
    <t>320 x 570 x 160</t>
  </si>
  <si>
    <t>Držák laptopu pro podlahové lifty, černý</t>
  </si>
  <si>
    <t>300 x 420 x 30</t>
  </si>
  <si>
    <t>230 x 290 x 170</t>
  </si>
  <si>
    <t>Stěnový úchyt pro podlahové lifty, černý</t>
  </si>
  <si>
    <t>170 x 230 x 50</t>
  </si>
  <si>
    <t>Bezpečnostní protinárazový modul včetně. 200mm kabelu, černý</t>
  </si>
  <si>
    <t>420 x 430 x 110</t>
  </si>
  <si>
    <t>Držák laptopu pro dvojité podlahové lifty, černý</t>
  </si>
  <si>
    <t>250 x 750 x 30</t>
  </si>
  <si>
    <t>70 x 940 x 340</t>
  </si>
  <si>
    <t>Univerzální držák na lift s rotací, černý</t>
  </si>
  <si>
    <t>220 x 1060 x 80</t>
  </si>
  <si>
    <t>800 x 1060 x 220</t>
  </si>
  <si>
    <t>560 x 760 x 240</t>
  </si>
  <si>
    <t>760 x 560 x 240</t>
  </si>
  <si>
    <t>660*80*70</t>
  </si>
  <si>
    <t>Stěnový úchyt pro videostěny - krátký, černý</t>
  </si>
  <si>
    <t>PFA 9144</t>
  </si>
  <si>
    <t>PFA 9143</t>
  </si>
  <si>
    <t>Prodlužovaví ramena pro úchyt PFA 9141 - 2ks, černá</t>
  </si>
  <si>
    <t>PFA 9142</t>
  </si>
  <si>
    <t>Stěnový úchyt pro videostěny - dlouhý, černý</t>
  </si>
  <si>
    <t>PFA 9141</t>
  </si>
  <si>
    <t>190 x 245 x 170</t>
  </si>
  <si>
    <t>Podlahová/stropní kotva, slouží pouze ke stabilizaci stojiny, nenosná, černá</t>
  </si>
  <si>
    <t>PFA 9132</t>
  </si>
  <si>
    <t>Spojka 2 stojin PUC29xx</t>
  </si>
  <si>
    <t>235 x 1682 x 128</t>
  </si>
  <si>
    <t>Příčník 1500 mm ke spojení podstavců pro videostěny, černý</t>
  </si>
  <si>
    <t>PFA 9130</t>
  </si>
  <si>
    <t>235 x 1345 x 128</t>
  </si>
  <si>
    <t>Příčník 1150 mm ke spojení podstavců pro videostěny, černý</t>
  </si>
  <si>
    <t>PFA 9129</t>
  </si>
  <si>
    <t>184 x 3420 x 117</t>
  </si>
  <si>
    <t>Stojina 330 cm, černá</t>
  </si>
  <si>
    <t>PUC 2933</t>
  </si>
  <si>
    <t>184 x 2820 x 117</t>
  </si>
  <si>
    <t>Stojina 270 cm, černá</t>
  </si>
  <si>
    <t>PUC 2927</t>
  </si>
  <si>
    <t>184 x 2115 x 117</t>
  </si>
  <si>
    <t>Stojina 200 cm, černá</t>
  </si>
  <si>
    <t>PUC 2920</t>
  </si>
  <si>
    <t>229 x 1099 x 143</t>
  </si>
  <si>
    <t>Nepojízdný podstavec pro videostěny, montáž stojiny PUC 29xx, černý</t>
  </si>
  <si>
    <t>PFF 7920</t>
  </si>
  <si>
    <t>Pojízdný podstavec pro videostěny, montáž stojiny PUC 29xx, černý</t>
  </si>
  <si>
    <t>PFT 8920</t>
  </si>
  <si>
    <t>260 x 263 x 275</t>
  </si>
  <si>
    <t>Úchyt pro montáž PUC 29xx do podlahy/stropu s mikroregulací, černý</t>
  </si>
  <si>
    <t>PFF 7965</t>
  </si>
  <si>
    <t>CONNECT-IT VIDEO WALL, prvky pro montáž videostěn</t>
  </si>
  <si>
    <t>2061 x 148 x 110</t>
  </si>
  <si>
    <t>Tyč  ke stojanům Connect-it, 200 cm, hliník, černá</t>
  </si>
  <si>
    <t>PUC 2720 B</t>
  </si>
  <si>
    <t>Tyč  ke stojanům Connect-it, 200 cm, hliník, stříbrná</t>
  </si>
  <si>
    <t>PUC 2720 S</t>
  </si>
  <si>
    <t>1861 x 148 x 110</t>
  </si>
  <si>
    <t>Tyč  ke stojanům Connect-it, 180 cm, hliník, černá</t>
  </si>
  <si>
    <t>PUC 2718 B</t>
  </si>
  <si>
    <t>Tyč  ke stojanům Connect-it, 180 cm, hliník, stříbrná</t>
  </si>
  <si>
    <t>PUC 2718 S</t>
  </si>
  <si>
    <t>1561 x 148 x 110</t>
  </si>
  <si>
    <t>Tyč  ke stojanům Connect-it, 150 cm, hliník, černá</t>
  </si>
  <si>
    <t>PUC 2715 B</t>
  </si>
  <si>
    <t>Tyč  ke stojanům Connect-it, 150 cm, hliník, stříbrná</t>
  </si>
  <si>
    <t>PUC 2715 S</t>
  </si>
  <si>
    <t>CONNECT-IT TYČE PRO STOJANY</t>
  </si>
  <si>
    <t>1149 x 904 x 234</t>
  </si>
  <si>
    <t>Pojízdný podstavec pro dvě tyče PUC27xx, černý</t>
  </si>
  <si>
    <t>PFT 8530 B</t>
  </si>
  <si>
    <t>Pojízdný podstavec pro dvě tyče PUC27xx, stříbrný</t>
  </si>
  <si>
    <t>PFT 8530 S</t>
  </si>
  <si>
    <t>1057 x 884 x 214</t>
  </si>
  <si>
    <t>Pojízdný podstavec pro jednu tyč PUC27xx, černý</t>
  </si>
  <si>
    <t>PFT 8520 B</t>
  </si>
  <si>
    <t>Pojízdný podstavec pro jednu tyč PUC27xx, stříbrný</t>
  </si>
  <si>
    <t>PFT 8520 S</t>
  </si>
  <si>
    <t>CONNECT-IT POJÍZDNÉ PODSTAVCE</t>
  </si>
  <si>
    <t>380 x 249 x 49</t>
  </si>
  <si>
    <t>Úchyt pro přišroubování jedné tyče PUC 27xx k podlaze, černý</t>
  </si>
  <si>
    <t>PFF 7060 B</t>
  </si>
  <si>
    <t>Úchyt pro přišroubování jedné tyče PUC 27xx k podlaze, stříbrný</t>
  </si>
  <si>
    <t>PFF 7060 S</t>
  </si>
  <si>
    <t>899 x 669 x 49</t>
  </si>
  <si>
    <t>Podstavec pro dvě tyče PUC27xx, 2 displeje zády k sobě, černý</t>
  </si>
  <si>
    <t>PFF 7050 B</t>
  </si>
  <si>
    <t>869 x 609 x 49</t>
  </si>
  <si>
    <t>Podstavec pro jednu tyč PUC27xx, 2 displeje zády k sobě, černý</t>
  </si>
  <si>
    <t>PFF 7040 B</t>
  </si>
  <si>
    <t>929 x 689 x 43</t>
  </si>
  <si>
    <t>Podstavec pro dvě tyče PUC27xx, černý</t>
  </si>
  <si>
    <t>PFF 7030 B</t>
  </si>
  <si>
    <t>Podstavec pro dvě tyče PUC27xx, stříbrný</t>
  </si>
  <si>
    <t>PFF 7030 S</t>
  </si>
  <si>
    <t>790 x 600 x 43</t>
  </si>
  <si>
    <t>Podstavec pro jednu tyč PUC27xx, černý</t>
  </si>
  <si>
    <t>PFF 7020 B</t>
  </si>
  <si>
    <t>Podstavec pro jednu tyč PUC27xx, stříbrný</t>
  </si>
  <si>
    <t>PFF 7020 S</t>
  </si>
  <si>
    <t>CONNECT-IT PODLAHOVÉ PODSTAVCE</t>
  </si>
  <si>
    <t>260 x 260 x140</t>
  </si>
  <si>
    <t>Adaptér 100x100/200x100/200x200 mm, náklon 0-10-20°, 30 kg, černý</t>
  </si>
  <si>
    <t>PFI 3045</t>
  </si>
  <si>
    <t>254 x 152 x 133</t>
  </si>
  <si>
    <t>Adaptér 50x50/75x75/100x100 mm, náklon 0-10-20°, 30 kg, černý</t>
  </si>
  <si>
    <t>PFI 3015</t>
  </si>
  <si>
    <t>CONNECT-IT ADAPTÉRY STROPNÍCH  DRŽÁKŮ</t>
  </si>
  <si>
    <t>133 x 3120 x 81</t>
  </si>
  <si>
    <t>Tyč  300 cm, hliník, nosnost (2x) 80 kg,  černá</t>
  </si>
  <si>
    <t>PUC 2530 B</t>
  </si>
  <si>
    <t>Tyč  300 cm, hliník, nosnost (2x) 80 kg, stříbrná, černé kryty</t>
  </si>
  <si>
    <t>PUC 2530 S</t>
  </si>
  <si>
    <t>133 x 1620 x 81</t>
  </si>
  <si>
    <t>Tyč  150 cm, hliník, nosnost (2x) 80 kg, černá</t>
  </si>
  <si>
    <t>PUC 2515 B</t>
  </si>
  <si>
    <t>Tyč  150 cm, hliník, nosnost (2x) 80 kg, stříbrná, černé kryty</t>
  </si>
  <si>
    <t>PUC 2515 S</t>
  </si>
  <si>
    <t>133 x 920 x 81</t>
  </si>
  <si>
    <t>Tyč  80 cm, hliník, nosnost (2x) 80 kg, černá</t>
  </si>
  <si>
    <t>PUC 2508 B</t>
  </si>
  <si>
    <t>Tyč  80 cm, hliník, nosnost (2x) 80 kg, stříbrná, černé kryty</t>
  </si>
  <si>
    <t>PUC 2508 S</t>
  </si>
  <si>
    <t>CONNECT-IT STROPNÍ TYČE</t>
  </si>
  <si>
    <t>PFA 9149</t>
  </si>
  <si>
    <t>110 x 53 x 57</t>
  </si>
  <si>
    <t>Stabilizační sada PUC 24xx</t>
  </si>
  <si>
    <t>PUA 9510</t>
  </si>
  <si>
    <t>3029 x 70 x 70</t>
  </si>
  <si>
    <t>Tyč Connect-it 24, 300 cm, 40 kg, černá</t>
  </si>
  <si>
    <t>PUC 2430 B</t>
  </si>
  <si>
    <t>Tyč Connect-it 24, 300 cm, 40 kg, stříbrná</t>
  </si>
  <si>
    <t>PUC 2430 S</t>
  </si>
  <si>
    <t>2229 x 70 x 70</t>
  </si>
  <si>
    <t>Tyč Connect-it 24, 220 cm, 40 kg, černá</t>
  </si>
  <si>
    <t>PUC 2422 B</t>
  </si>
  <si>
    <t>Tyč Connect-it 24, 220 cm, 40 kg, stříbrná</t>
  </si>
  <si>
    <t>PUC 2422 S</t>
  </si>
  <si>
    <t>1529 x 70 x 70</t>
  </si>
  <si>
    <t>Tyč Connect-it 24, 150 cm, 40 kg, černá</t>
  </si>
  <si>
    <t>PUC 2415 B</t>
  </si>
  <si>
    <t>Tyč Connect-it 24, 150 cm, 40 kg, stříbrná</t>
  </si>
  <si>
    <t>PUC 2415 S</t>
  </si>
  <si>
    <t>829 x 70 x 70</t>
  </si>
  <si>
    <t>Tyč Connect-it 24, 80 cm, 40 kg, černá</t>
  </si>
  <si>
    <t>PUC 2408 B</t>
  </si>
  <si>
    <t>Tyč Connect-it 24, 80 cm, 40 kg, stříbrná</t>
  </si>
  <si>
    <t>PUC 2408 S</t>
  </si>
  <si>
    <t>Stropní úchyt, otáčení a náklon pro tyče PUC 24xx, 40 kg, černý</t>
  </si>
  <si>
    <t>PUC 1045</t>
  </si>
  <si>
    <t>Úchyt na 51mm nosník  pro tyče 25xx, (2)x80 kg, stříbrný</t>
  </si>
  <si>
    <t>PUC 1090</t>
  </si>
  <si>
    <t>Stropní úchyt s vícesměrným náklonem  pro tyče 25xx, (2)x80 kg, černý</t>
  </si>
  <si>
    <t>PUC 1080</t>
  </si>
  <si>
    <t>Stropní úchyt s náklonem pro šikmé stropy pro tyče 25xx, (2)x80 kg, černý</t>
  </si>
  <si>
    <t xml:space="preserve">PUC 1070 </t>
  </si>
  <si>
    <t>188 x 188 x 121</t>
  </si>
  <si>
    <t>Stropní úchyt s otáčením pro tyče 25xx, (2)x80 kg, černý</t>
  </si>
  <si>
    <t>PUC 1065</t>
  </si>
  <si>
    <t>Stropní úchyt fixní na rovné stropy pro tyče 25xx, (2)x80 kg, černý</t>
  </si>
  <si>
    <t>PUC 1060</t>
  </si>
  <si>
    <t>CONNECT-IT STROPNÍ ÚCHYTY</t>
  </si>
  <si>
    <t>865 x 266 x 145</t>
  </si>
  <si>
    <t>Telekopický držák, 850-1350 mm, max VESA 200x200, 15 kg, stříbrný</t>
  </si>
  <si>
    <t>PFC 585</t>
  </si>
  <si>
    <t>570 x 266 x 145</t>
  </si>
  <si>
    <t>Telekopický držák, 550-850 mm, max VESA 200x200, 15 kg, stříbrný</t>
  </si>
  <si>
    <t>PFC 555</t>
  </si>
  <si>
    <t>STROPNÍ DRŽÁKY</t>
  </si>
  <si>
    <t>bez DPH</t>
  </si>
  <si>
    <t xml:space="preserve"> carton (mm) </t>
  </si>
  <si>
    <t>box (kg)</t>
  </si>
  <si>
    <t>pallet</t>
  </si>
  <si>
    <t>carton*</t>
  </si>
  <si>
    <t>Code</t>
  </si>
  <si>
    <t>Dimension single</t>
  </si>
  <si>
    <t>weight</t>
  </si>
  <si>
    <t># on</t>
  </si>
  <si>
    <t># in master</t>
  </si>
  <si>
    <t>HS</t>
  </si>
  <si>
    <t>CoO</t>
  </si>
  <si>
    <t>EAN code</t>
  </si>
  <si>
    <t>Barva</t>
  </si>
  <si>
    <t>Popis</t>
  </si>
  <si>
    <t xml:space="preserve">Model </t>
  </si>
  <si>
    <t>Další držáky najdete na předchozím listě v ceníku Consumer</t>
  </si>
  <si>
    <t>Velká deska pro zpevnění zdi pro montáž podlhových stojanů ke stěně, černá</t>
  </si>
  <si>
    <t>Sada dvou madel pro podlahové lifty, černý</t>
  </si>
  <si>
    <t>LCD rameno, 20 kg, VESA 50/75/100, 20 kg, 3 klouby</t>
  </si>
  <si>
    <t>EAN</t>
  </si>
  <si>
    <t>POPIS</t>
  </si>
  <si>
    <t>Prodlužovací ramena pro úchyt PFA 9141 - 3 ks, černá</t>
  </si>
  <si>
    <t>Adaptér do VESA 800x600 ke všem elektrickým stojanům SMMS</t>
  </si>
  <si>
    <t>PFW 6900</t>
  </si>
  <si>
    <t>Fixní 80-120", VESA 400x400 až 1200x600, 160 kg, možnost přidat zámek, černý</t>
  </si>
  <si>
    <t>PPL 2040</t>
  </si>
  <si>
    <t>Výtah 81,5 cm, max velikost projektoru 570x600 mm, nosnost 30 kg</t>
  </si>
  <si>
    <t>Výtah 172 cm, max velikost projektoru 570x600 mm, nosnost 30 kg</t>
  </si>
  <si>
    <t>Výtah 35 cm, max velikost projektoru 400x450 mm, nosnost 10 kg</t>
  </si>
  <si>
    <t>Výtah 40 cm, projektor do 570x590 mm, 30 kg, min výška 140 mm (dle projektoru)</t>
  </si>
  <si>
    <t>850x780x200</t>
  </si>
  <si>
    <t>PFA 9155</t>
  </si>
  <si>
    <t>PFF 1560</t>
  </si>
  <si>
    <t>PFA 9148</t>
  </si>
  <si>
    <t>Volně stojící stojan, 30 kg náklon, 35 kg svisle, nutno doplnit PFA9148, nerez</t>
  </si>
  <si>
    <t>1563x320x320</t>
  </si>
  <si>
    <t>1563x173x173</t>
  </si>
  <si>
    <t>180x75x80</t>
  </si>
  <si>
    <t>PFA 9156</t>
  </si>
  <si>
    <r>
      <t>↘</t>
    </r>
    <r>
      <rPr>
        <sz val="11"/>
        <color indexed="8"/>
        <rFont val="Calibri"/>
        <family val="2"/>
      </rPr>
      <t xml:space="preserve"> - pokles ceny</t>
    </r>
  </si>
  <si>
    <t>PUC 1051</t>
  </si>
  <si>
    <t>PFA 9158</t>
  </si>
  <si>
    <t>PFA 9159</t>
  </si>
  <si>
    <t>PFA 9160</t>
  </si>
  <si>
    <t>PFA 9161</t>
  </si>
  <si>
    <t>PFA 9162</t>
  </si>
  <si>
    <t>PFA 9163</t>
  </si>
  <si>
    <t>PFA 9164</t>
  </si>
  <si>
    <t>PFA 9165</t>
  </si>
  <si>
    <t>PFA 9166</t>
  </si>
  <si>
    <t>PFA 9168</t>
  </si>
  <si>
    <t>PFA 9038</t>
  </si>
  <si>
    <t>Polička ke stojanům PFF1560 a PFA 9155</t>
  </si>
  <si>
    <t>Stojan s montáží do podlahy, 30 kg náklon, 35 kg svisle, nutno doplnit PFA9148</t>
  </si>
  <si>
    <t>MOTORICKÉ DRŽÁKY A STOJANY</t>
  </si>
  <si>
    <t>PFTE 7120</t>
  </si>
  <si>
    <t>Motorický stojan pro LED a LCD</t>
  </si>
  <si>
    <t>PLI 8101H2LS</t>
  </si>
  <si>
    <t>PLI 8102H3LS</t>
  </si>
  <si>
    <t>PLI 8103H4LS</t>
  </si>
  <si>
    <t>PLI 8101H2LD</t>
  </si>
  <si>
    <t>PLI 8102H3LD</t>
  </si>
  <si>
    <t>PLI 8103H4LD</t>
  </si>
  <si>
    <t>PLA 8101H2L</t>
  </si>
  <si>
    <t>PLA 8102H3L</t>
  </si>
  <si>
    <t>PLA 8103H4L</t>
  </si>
  <si>
    <t>PLA 8902</t>
  </si>
  <si>
    <t>LED WALL INTERFACE SAMSUNG IFR/IER 1.5 MM</t>
  </si>
  <si>
    <t>LED WALL INTERFACE SAMSUNG IFR/IER 2.0MM</t>
  </si>
  <si>
    <t>LED WALL INTERFACE SAMSUNG IFR/IER 2.5MM</t>
  </si>
  <si>
    <t>LED WALL INTERFACE SAMSUNG IFR/IER 4.0MM</t>
  </si>
  <si>
    <t>LG OUTDOOR</t>
  </si>
  <si>
    <t>POW 1601</t>
  </si>
  <si>
    <t>POW 1602</t>
  </si>
  <si>
    <t>POA 9601</t>
  </si>
  <si>
    <t>POA 9602</t>
  </si>
  <si>
    <t>POF 7601</t>
  </si>
  <si>
    <t>POF 7602</t>
  </si>
  <si>
    <t>PTS 1241</t>
  </si>
  <si>
    <t>PTS 1244</t>
  </si>
  <si>
    <t>PTS 1246</t>
  </si>
  <si>
    <t>Úchyt na 51mm nosník pro tyče 24xx, (2)x40 kg, stříbrný</t>
  </si>
  <si>
    <t>DEDIKOVANÉ VIDEOSTĚNY Z LED MODULŮ</t>
  </si>
  <si>
    <t>Outdoorový nástěnný držák pro LG 49XE4F</t>
  </si>
  <si>
    <t>Outdoorový nástěnný držák pro LG 55XE4F</t>
  </si>
  <si>
    <t>Ochranný rám pro LG 49XE4F</t>
  </si>
  <si>
    <t>Ochranný rám pro LG 55XE4F</t>
  </si>
  <si>
    <t>Outdoorový stojan pro LG 49XE4F</t>
  </si>
  <si>
    <t>Outdoorový stojan pro LG 55XE4F</t>
  </si>
  <si>
    <t>TabLock pro iPad Pro 12.9"</t>
  </si>
  <si>
    <t>TabLock pro SAMSUNG GALAXY S6 L	EN	7495534</t>
  </si>
  <si>
    <t>TabLock pro SAMS. GALAXY TAB A7</t>
  </si>
  <si>
    <t>Adaptér pro montáž SAMSUNG FLIP 2 65" na PFW6858</t>
  </si>
  <si>
    <t>Zadní kryt pro displeje 65-70" horizontálně</t>
  </si>
  <si>
    <t>Zadní kryt pro displeje 65-70" vertikálně</t>
  </si>
  <si>
    <t>Zadní kryt pro displeje 75-80" horizontálně</t>
  </si>
  <si>
    <t>Zadní kryt pro displeje 75-80" vertikálně</t>
  </si>
  <si>
    <t>Zadní kryt pro displeje 84-86" horizontálně</t>
  </si>
  <si>
    <t>Zadní kryt pro displeje 84-86" vertikálně</t>
  </si>
  <si>
    <t>Adaptéry pro montáž Cisco Webex na PFS3xxx</t>
  </si>
  <si>
    <t>PFA 9148 Otočná jednotka pro stojany PFF1560 a PFA9155</t>
  </si>
  <si>
    <t>Držák příslušenství pro montáž na adaptéry PFB34xx nebo PFW6x10 a PFW6x10</t>
  </si>
  <si>
    <t>Rozšiřující set/kryt pro uchycení dalšího příslušenství na PFA9166</t>
  </si>
  <si>
    <t>Velká stěnová podložka pro 052.7150, bílá</t>
  </si>
  <si>
    <t>TVM 3203</t>
  </si>
  <si>
    <t>TVM 3213</t>
  </si>
  <si>
    <t>TVM 3223</t>
  </si>
  <si>
    <t>TVM 3243</t>
  </si>
  <si>
    <t>TVM 3243W</t>
  </si>
  <si>
    <t>TVM 3403</t>
  </si>
  <si>
    <t>TVM 3413</t>
  </si>
  <si>
    <t>TVM 3423</t>
  </si>
  <si>
    <t>TVM 3443</t>
  </si>
  <si>
    <t>TVM 3443W</t>
  </si>
  <si>
    <t>TVM 3603</t>
  </si>
  <si>
    <t>TVM 3613</t>
  </si>
  <si>
    <t>TVM 3623</t>
  </si>
  <si>
    <t>TVM 3643</t>
  </si>
  <si>
    <t>TVM 3643W</t>
  </si>
  <si>
    <t>TVS 3690</t>
  </si>
  <si>
    <t>TVS 3695</t>
  </si>
  <si>
    <t>TVS 3695W</t>
  </si>
  <si>
    <t>TV 19-50",  hloubka 22 mm, VESA do 200x200, 30 kg</t>
  </si>
  <si>
    <r>
      <t>TV 19-43",  náklon 20</t>
    </r>
    <r>
      <rPr>
        <sz val="11"/>
        <rFont val="Calibri"/>
        <family val="2"/>
        <charset val="238"/>
      </rPr>
      <t>°, hloubka 34 mm, VESA do 200x200, 15 kg</t>
    </r>
  </si>
  <si>
    <t>TV 19-43",  natáčení 120°, náklon 20°, hloubka 58-302 mm, VESA do 200x200, 15 kg</t>
  </si>
  <si>
    <t>TV 19-43",  natáčení 180°, náklon 20°, hloubka 65-493 mm, VESA do 200x200, 15 kg</t>
  </si>
  <si>
    <t>TV 32-77",  hloubka 22 mm, VESA do 400x400, 50 kg</t>
  </si>
  <si>
    <t>TV 32-65", náklon 20°, hloubka 34 mm, VESA do 400x400, 25 kg</t>
  </si>
  <si>
    <t>TV 32-65", natáčení 120°, náklon 20°, hloubka 50-343 mm, VESA do 400x400, 25 kg</t>
  </si>
  <si>
    <t>TV 32-65",  natáčení 180°, náklon 20°, hloubka 59-580 mm, VESA do 400x400, 25 kg</t>
  </si>
  <si>
    <t>TV 40-100", hloubka 22 mm, VESA do 600x400, 75 kg</t>
  </si>
  <si>
    <t>TV 40-77", náklon 20°, hloubka 34 mm, VESA do 600x400, 35 kg</t>
  </si>
  <si>
    <t>TV 40-77", natáčení 120°, náklon 20°, hloubka 50-388 mm, VESA do 600x400, 35 kg</t>
  </si>
  <si>
    <t>TV 40-77",  natáčení 180°, náklon 20°, hloubka 59-670 mm, VESA do 600x400, 35 kg</t>
  </si>
  <si>
    <t>TV 40-77", natáčení 180°, náklon 20°, hloubka 60-667 mm, VESA do 600x400, 35 kg</t>
  </si>
  <si>
    <t>TV 40-77'',  natáčení ±45°, VESA 600x400 mm, výška středu VESA 780-980 mm, 50 kg, černá ocel</t>
  </si>
  <si>
    <t>TV 40-77'',  natáčení ±45°, VESA 600x400 mm, výška středu VESA 780-980 mm, 50 kg, dub + černá ocel</t>
  </si>
  <si>
    <t>TV 40-77'',  natáčení ±45°, VESA 600x400 mm, výška středu VESA 780-980 mm, 50 kg, dub + bílá ocel</t>
  </si>
  <si>
    <t>Fixní TV držák S</t>
  </si>
  <si>
    <t>TV držák s náklonem S</t>
  </si>
  <si>
    <t>TV rameno 2 klouby S</t>
  </si>
  <si>
    <t>TV rameno 3 klouby S</t>
  </si>
  <si>
    <t>Fixní TV držák M</t>
  </si>
  <si>
    <t>TV držák s náklonem M</t>
  </si>
  <si>
    <t>TV rameno 2 klouby M</t>
  </si>
  <si>
    <t>TV rameno 3 klouby M</t>
  </si>
  <si>
    <t>OLED TV rameno 3 klouby M</t>
  </si>
  <si>
    <t>Fixní TV držák L</t>
  </si>
  <si>
    <t>TV držák s náklonem L</t>
  </si>
  <si>
    <t>TV rameno 2 klouby L</t>
  </si>
  <si>
    <t>TV rameno 3 klouby L</t>
  </si>
  <si>
    <t>OLED TV rameno 3 klouby L</t>
  </si>
  <si>
    <t xml:space="preserve">TVA 6000 </t>
  </si>
  <si>
    <t>TVA 6000W</t>
  </si>
  <si>
    <t>TVA 6201</t>
  </si>
  <si>
    <t>TVA 6400</t>
  </si>
  <si>
    <t>Lišta na kabely</t>
  </si>
  <si>
    <t>Pásky na kabely</t>
  </si>
  <si>
    <t>Držák na media box</t>
  </si>
  <si>
    <t>Lišta na vedení až 4 kabelů, 800x59x14 mm (VxŠxH), možno krátit</t>
  </si>
  <si>
    <t>páska na stažení kabelů, suchý zip, 300x20 mm, až na 10 kabelů, 6 ks v balení</t>
  </si>
  <si>
    <t>Uchycení media boxu za TV, max rozměry přehrávače 190x130x45 mm, nosnost 1,5 kg</t>
  </si>
  <si>
    <t>TVM 1203</t>
  </si>
  <si>
    <t>TVM 1213</t>
  </si>
  <si>
    <t>TVM 1223</t>
  </si>
  <si>
    <t>TVM 1243</t>
  </si>
  <si>
    <t>TVM 1403</t>
  </si>
  <si>
    <t>TVM 1413</t>
  </si>
  <si>
    <t>TVM 1423</t>
  </si>
  <si>
    <t>TVM 1443</t>
  </si>
  <si>
    <t>TVM 1603</t>
  </si>
  <si>
    <t>TVM 1613</t>
  </si>
  <si>
    <t>TVM 1623</t>
  </si>
  <si>
    <t>TVM 1643</t>
  </si>
  <si>
    <r>
      <t>TV 19-43",  náklon 0-5-10-15</t>
    </r>
    <r>
      <rPr>
        <sz val="11"/>
        <rFont val="Calibri"/>
        <family val="2"/>
        <charset val="238"/>
      </rPr>
      <t>°, hloubka 31 mm, VESA do 200x200, 15 kg</t>
    </r>
  </si>
  <si>
    <t>TV 19-43",  natáčení 120°, náklon 15°, hloubka 58-302 mm, VESA do 200x200, 15 kg</t>
  </si>
  <si>
    <t>TV 19-43",  natáčení 180°, náklon 15°, hloubka 57-395 mm, VESA do 200x200, 15 kg</t>
  </si>
  <si>
    <t>TV 32-65", náklon 0-5-10-15°, hloubka 31 mm, VESA do 400x400, 25 kg</t>
  </si>
  <si>
    <t>TV 32-65", natáčení 120°, náklon 15°, hloubka 71-317 mm, VESA do 400x400, 25 kg</t>
  </si>
  <si>
    <t>TV 32-65",  natáčení 180°, náklon 15°, hloubka 79-508 mm, VESA do 400x400, 25 kg</t>
  </si>
  <si>
    <t>TV 40-77", náklon 0-5-10-15°, hloubka 34 mm, VESA do 600x400, 35 kg</t>
  </si>
  <si>
    <t>TV 40-77", natáčení 120°, náklon 15°, hloubka 79-363 mm, VESA do 600x400, 35 kg</t>
  </si>
  <si>
    <t>Model</t>
  </si>
  <si>
    <t>NEXT OP1</t>
  </si>
  <si>
    <t>NEXT OPHANG</t>
  </si>
  <si>
    <t>Kabelový kryt</t>
  </si>
  <si>
    <t>TV stojan 3 nohy</t>
  </si>
  <si>
    <t>Držák na soundbar</t>
  </si>
  <si>
    <t xml:space="preserve">TV rameno 3 klouby M bílé </t>
  </si>
  <si>
    <t>Fixní  TV držák L</t>
  </si>
  <si>
    <t>TV rameno 3 klouby černé L</t>
  </si>
  <si>
    <t>TV rameno 3 klouby L bílé</t>
  </si>
  <si>
    <t>TV držák 4-ramenný XXL</t>
  </si>
  <si>
    <t>TV stojan kov</t>
  </si>
  <si>
    <t>TV stojan dub</t>
  </si>
  <si>
    <t>MA 1010</t>
  </si>
  <si>
    <t>MA 2000</t>
  </si>
  <si>
    <t>MA 2010</t>
  </si>
  <si>
    <t>MA 2030</t>
  </si>
  <si>
    <t>MA 2040</t>
  </si>
  <si>
    <t>MA 3000</t>
  </si>
  <si>
    <t>MA 3010</t>
  </si>
  <si>
    <t>MA 3030</t>
  </si>
  <si>
    <t>MA 3040</t>
  </si>
  <si>
    <t>MA 4000</t>
  </si>
  <si>
    <t>MA 4010</t>
  </si>
  <si>
    <t xml:space="preserve">VLB 200     </t>
  </si>
  <si>
    <t>Držák na repro</t>
  </si>
  <si>
    <t xml:space="preserve">VLB 500 B   </t>
  </si>
  <si>
    <t>Stojan Sonos One/Play:1 bílý</t>
  </si>
  <si>
    <t>Stojan Sonos One/Play:1 černý</t>
  </si>
  <si>
    <t>Držák Sonos One/Play:1 bílý</t>
  </si>
  <si>
    <t>Držák Sonos One/Play:1 černý</t>
  </si>
  <si>
    <t>Univerzální držák bílý</t>
  </si>
  <si>
    <t>Univerzální stojan černý</t>
  </si>
  <si>
    <t>Univerzální držák černý</t>
  </si>
  <si>
    <t xml:space="preserve">SOUND 3550   </t>
  </si>
  <si>
    <t xml:space="preserve">Držák na repro </t>
  </si>
  <si>
    <t xml:space="preserve">VLB 500 S   </t>
  </si>
  <si>
    <t>Držák na větší repro</t>
  </si>
  <si>
    <t>REMOTE EXTENDER</t>
  </si>
  <si>
    <t xml:space="preserve">SAVA 1014    </t>
  </si>
  <si>
    <t>CONVERTER COAX TOS</t>
  </si>
  <si>
    <t xml:space="preserve">SAVA 1031    </t>
  </si>
  <si>
    <t>TMS1010</t>
  </si>
  <si>
    <t>TMS1020</t>
  </si>
  <si>
    <t>TMS1030</t>
  </si>
  <si>
    <t>TMS1050</t>
  </si>
  <si>
    <t>EPC 6545</t>
  </si>
  <si>
    <t>EPW 6565</t>
  </si>
  <si>
    <t>Kabelový kryt černý</t>
  </si>
  <si>
    <t xml:space="preserve">CABLE 8 B   </t>
  </si>
  <si>
    <t>Rameno na tablety</t>
  </si>
  <si>
    <t>Držák na tablety do auta</t>
  </si>
  <si>
    <t>Držák na tablety na autosedadlo</t>
  </si>
  <si>
    <t>Nástěnný držák na tablety</t>
  </si>
  <si>
    <t>Nástěnný držák projektor</t>
  </si>
  <si>
    <t>Stropní držák projektor</t>
  </si>
  <si>
    <t>TV držák s náklonem XS</t>
  </si>
  <si>
    <t>TV držák fixní S</t>
  </si>
  <si>
    <t>TV držák fixní M</t>
  </si>
  <si>
    <t>TV držák fixní L</t>
  </si>
  <si>
    <t>DCM1-22</t>
  </si>
  <si>
    <t>DCM1-44</t>
  </si>
  <si>
    <t>Teleskopický držák 935-1475 mm, VESA do 200x200, 30 kg, náklon, otáčení</t>
  </si>
  <si>
    <t>Teleskopický držák 945-1485 mm, VESA do 400x400, 30 kg, náklon, otáčení</t>
  </si>
  <si>
    <t>PFF 7070 B</t>
  </si>
  <si>
    <t>Stojan SMMS 1310-1510 mm, max 55", VESA 400, 30 kg</t>
  </si>
  <si>
    <t>RISE 2005</t>
  </si>
  <si>
    <t>RISE 2008</t>
  </si>
  <si>
    <t>RISE 5105</t>
  </si>
  <si>
    <t>RISE 5108</t>
  </si>
  <si>
    <t>RISE 5205</t>
  </si>
  <si>
    <t>RISE 5208</t>
  </si>
  <si>
    <t>RISE 5305</t>
  </si>
  <si>
    <t>RISE 5308</t>
  </si>
  <si>
    <t>Elektrický TV lift s montáží podlaha-stěna, rychlost 50 mm/s</t>
  </si>
  <si>
    <t>Elektrický TV lift s montáží podlaha-stěna, rychlost 80 mm/s</t>
  </si>
  <si>
    <t>Elektrický volně stojící TV lift, rychlost 50 mm/s</t>
  </si>
  <si>
    <t>Elektrický volně stojící TV lift, rychlost 80 mm/s</t>
  </si>
  <si>
    <t>Elektrický pojízdný TV lift, standardní kolečka, rychlost 50 mm/s</t>
  </si>
  <si>
    <t>Elektrický pojízdný TV lift, standardní kolečka, rychlost 80 mm/s</t>
  </si>
  <si>
    <t>Elektrický pojízdný TV lift, prémiová kolečka, rychlost 50 mm/s</t>
  </si>
  <si>
    <t>Elektrický pojízdný TV lift, prémiová kolečka, rychlost 80 mm/s</t>
  </si>
  <si>
    <t>dop. cena</t>
  </si>
  <si>
    <t>RISE A111</t>
  </si>
  <si>
    <t>Adaptér pro montáž příslušenství na elektrické lifty RISE</t>
  </si>
  <si>
    <t>RISE A121</t>
  </si>
  <si>
    <t>Držák soundbaru na elektrické stojany RISE</t>
  </si>
  <si>
    <t>RISE A131</t>
  </si>
  <si>
    <t>Polička pro laptop soundbaru na elektrické stojany RISE</t>
  </si>
  <si>
    <t>RISE A141</t>
  </si>
  <si>
    <t>Držák videokonferenční kamery na elektrické stojany RISE</t>
  </si>
  <si>
    <t>Postranní tabule 65" pro elektrický lift RISE s montáží podlaha-stěna</t>
  </si>
  <si>
    <t>Postranní tabule 75" pro elektrický lift RISE s montáží podlaha-stěna</t>
  </si>
  <si>
    <t>Postranní tabule 86" pro elektrický lift RISE s montáží podlaha-stěna</t>
  </si>
  <si>
    <t>Postranní tabule 65" pro volně stojící a pojízdné stojany RISE</t>
  </si>
  <si>
    <t>Postranní tabule 75" pro volně stojící a pojízdné stojany RISE</t>
  </si>
  <si>
    <t>Postranní tabule 86" pro volně stojící a pojízdné stojany RISE</t>
  </si>
  <si>
    <t>RISE A311</t>
  </si>
  <si>
    <t>Skryté úložiště pro elektrické stojany RISE</t>
  </si>
  <si>
    <t>RISE A321</t>
  </si>
  <si>
    <t>Boční nástavec adaptéru pro skryté úložiště elektrických stojanů RISE</t>
  </si>
  <si>
    <t>PFW 6706</t>
  </si>
  <si>
    <t>Modul Connect-it,  VESA 800x600, 45 kg, hloubka 68 mm</t>
  </si>
  <si>
    <t>PLA 84xx</t>
  </si>
  <si>
    <t>LED interface (PLA 8401 - PLA 8417)</t>
  </si>
  <si>
    <t>PFA 9136</t>
  </si>
  <si>
    <t>PFA 9169</t>
  </si>
  <si>
    <t>PFA 9170</t>
  </si>
  <si>
    <t>PFA 9171</t>
  </si>
  <si>
    <t>PFA 9172</t>
  </si>
  <si>
    <t>PTS 1247</t>
  </si>
  <si>
    <t>PTS 1248</t>
  </si>
  <si>
    <t>PTS 1249</t>
  </si>
  <si>
    <t>UniSee adaptér 9 ks</t>
  </si>
  <si>
    <t>Šablona UniSee 2021, přímá</t>
  </si>
  <si>
    <t>Šablona pro zakřivené UniSee 2021  videostěny , úhly  0-10°</t>
  </si>
  <si>
    <t>Šablona pro zakřivené Unisee Portrait 2021 stěny, sudé úhly 0-10°</t>
  </si>
  <si>
    <t>Šablona pro zakřivené Unisee Portrait stěny 2021, liché úhly 1-9°</t>
  </si>
  <si>
    <t>TabLock pro iPad mini</t>
  </si>
  <si>
    <t>TabLock pro SAMS. GALAXY S7 FE</t>
  </si>
  <si>
    <t>TVM 3663</t>
  </si>
  <si>
    <t>Úchyt kabelů na PFB 34xx (balení 20 ks, cena za kus)</t>
  </si>
  <si>
    <t xml:space="preserve"> T-matka do tyčí PUC 24xx  (balení 25 kusů, cena za kus)</t>
  </si>
  <si>
    <t>S062.0550</t>
  </si>
  <si>
    <t>PPA 310</t>
  </si>
  <si>
    <t>PPA 320</t>
  </si>
  <si>
    <t>522 x 489 x 320</t>
  </si>
  <si>
    <t>583 x 563 x 381</t>
  </si>
  <si>
    <t>Bezpečnostní housing na malý projektor (do 410x410x150 mm šxhxv)</t>
  </si>
  <si>
    <t>Bezpečnostní housing na střední projektor (do 510x460x180 mm šxhxv)</t>
  </si>
  <si>
    <t>951 x 743 x 178</t>
  </si>
  <si>
    <t>951 x 743 x 234</t>
  </si>
  <si>
    <t>929 x 100 x 51</t>
  </si>
  <si>
    <t>139 x 105 x 66</t>
  </si>
  <si>
    <t>429 x 370 x 96</t>
  </si>
  <si>
    <t>290 x 259 x 91</t>
  </si>
  <si>
    <t>434 x 380 x 128</t>
  </si>
  <si>
    <t>281 x 149 x 80</t>
  </si>
  <si>
    <t>1325 x 252 x 115</t>
  </si>
  <si>
    <t>780 x 390 x 90</t>
  </si>
  <si>
    <t>LV</t>
  </si>
  <si>
    <t>1200x800x1135</t>
  </si>
  <si>
    <t>PLI 8701</t>
  </si>
  <si>
    <t>PLI 8702</t>
  </si>
  <si>
    <t>130 x 125 x105</t>
  </si>
  <si>
    <t>599 x 249 x 49</t>
  </si>
  <si>
    <t xml:space="preserve">260 x 95 x 60 </t>
  </si>
  <si>
    <t>73181595</t>
  </si>
  <si>
    <t>83024900</t>
  </si>
  <si>
    <t>100 x 840 x 75</t>
  </si>
  <si>
    <t>1455 x 725 x 65</t>
  </si>
  <si>
    <t>1040 x 970 x 80</t>
  </si>
  <si>
    <t>1700 x 800 x 75</t>
  </si>
  <si>
    <t>1170 x 1100 x 80</t>
  </si>
  <si>
    <t>1925 x 770 x 80</t>
  </si>
  <si>
    <t>470 x 230 x 70</t>
  </si>
  <si>
    <t>410 x 300 x 70</t>
  </si>
  <si>
    <t>330 x 160 x 110</t>
  </si>
  <si>
    <t>622 x 457 x 80</t>
  </si>
  <si>
    <t>1340 x 90 x 70</t>
  </si>
  <si>
    <t>803 x 335 x 16</t>
  </si>
  <si>
    <t>1337 x 339 x 16</t>
  </si>
  <si>
    <t>1144 x 651 x 89</t>
  </si>
  <si>
    <t>1283 x 732 x 89</t>
  </si>
  <si>
    <t>1247 x 232 x 94</t>
  </si>
  <si>
    <t>1383 x 224 x 94</t>
  </si>
  <si>
    <t>2124 x 460 x 360</t>
  </si>
  <si>
    <t>2138 x 474 x 388</t>
  </si>
  <si>
    <t>Montážní sada s WB ES Screen 55 - 75", černý</t>
  </si>
  <si>
    <t>TabLock pro SAMS. GALAXY A8</t>
  </si>
  <si>
    <t>Délka 630 mm, VESA vert max 600 mm, náklon 0-10-15-20°, 80 kg, černá</t>
  </si>
  <si>
    <t>Šířka 290 mm, VESA horizontálně max 225 mm, 80 kg, stříbrná</t>
  </si>
  <si>
    <t>Šířka 290 mm, VESA horizontálně max 225 mm, 80 kg, černá</t>
  </si>
  <si>
    <t>TVM 7655</t>
  </si>
  <si>
    <t>TVM 7675</t>
  </si>
  <si>
    <t>Designmount</t>
  </si>
  <si>
    <t>MotionMount - elektrický držák</t>
  </si>
  <si>
    <t>TVM 7675 PRO</t>
  </si>
  <si>
    <t>TVA 7000 B</t>
  </si>
  <si>
    <t>TVA 7000 W</t>
  </si>
  <si>
    <t>Moution Mount PRO</t>
  </si>
  <si>
    <t>TVM 5445</t>
  </si>
  <si>
    <t>TVM 5645</t>
  </si>
  <si>
    <t>TVM 5845</t>
  </si>
  <si>
    <t>TVM 5855</t>
  </si>
  <si>
    <t xml:space="preserve">TV rameno 3 klouby M černé </t>
  </si>
  <si>
    <t>TV rameno 3 klouby XL</t>
  </si>
  <si>
    <t>TVA 6950</t>
  </si>
  <si>
    <t>MA 4040</t>
  </si>
  <si>
    <t>MS 3085</t>
  </si>
  <si>
    <t>Stolní TV stojan M</t>
  </si>
  <si>
    <t>TV 40-77", nosnost 35 kg, VESA do 600x400, min vzdálenost od stěny 78 mm</t>
  </si>
  <si>
    <t>TV 32-65", otáčení až 50°, nosnost 25 kg, VESA do 400x400, výškově stavitelný</t>
  </si>
  <si>
    <t>V Ý B Ě H O V É      M O D E L Y   - K DISPOZICI DO VYPRODÁNÍ ZÁSOB U DOVOZCE A VÝROBCE</t>
  </si>
  <si>
    <t>RISE PRINT 65</t>
  </si>
  <si>
    <t>RISE PRINT 75</t>
  </si>
  <si>
    <t>RISE PRINT 86</t>
  </si>
  <si>
    <t>Potisk 86" tabulí (řádky, body, mřížka, povrch pro křídu, …)</t>
  </si>
  <si>
    <t>Potisk 65" tabulí (řádky, body, mřížka, povrch pro křídu, …)</t>
  </si>
  <si>
    <t>Potisk 75" tabulí (řádky, body, mřížka, povrch pro křídu, …)</t>
  </si>
  <si>
    <t>TVM 3463</t>
  </si>
  <si>
    <r>
      <t xml:space="preserve">TV 32-65", natáčení 180°, hloubka 35 mm, VESA do 400x400, 35 kg, </t>
    </r>
    <r>
      <rPr>
        <sz val="11"/>
        <rFont val="Calibri"/>
        <family val="2"/>
        <charset val="238"/>
      </rPr>
      <t>bílé</t>
    </r>
  </si>
  <si>
    <r>
      <t>TV 32-65", natáčení 180</t>
    </r>
    <r>
      <rPr>
        <sz val="11"/>
        <rFont val="Calibri"/>
        <family val="2"/>
        <charset val="238"/>
      </rPr>
      <t>°, hloubka 40-560 mm, VESA do 400x400, 35 kg, černé</t>
    </r>
  </si>
  <si>
    <t>TV 40-77", natáčení 180°, hloubka 40-652 mm, VESA do 600x400, 45 kg, černé</t>
  </si>
  <si>
    <t>TV 40-77", natáčení 180°, hloubka 40-652 mm, VESA do 600x400, 45 kg, bílé</t>
  </si>
  <si>
    <t>TV 55-100", natáčení 180°, hloubka 40-740 mmVESA do 600x400, 55 kg, černé</t>
  </si>
  <si>
    <t>TV 55-100", dvojité rameno, natáčení 120°, hloubka 45-697 mm, VESA do 600x400, 75 kg</t>
  </si>
  <si>
    <t>TV 40-77", vytažení od stěny 77-715 mm, natočení ±60°, nosnost 35 kg, VESA do 600x400</t>
  </si>
  <si>
    <t>Elektrický, TV 40-77", vytažení od stěny 77-715 mm, natočení ±60°, nosnost 35 kg, VESA do 600x400</t>
  </si>
  <si>
    <t>ELITE     extra tenké držáky                                                                                                                                                      záruka 15 let</t>
  </si>
  <si>
    <t>TVM 3843</t>
  </si>
  <si>
    <t>TVA 6301</t>
  </si>
  <si>
    <t>Kryt zadní strany TV</t>
  </si>
  <si>
    <t>TV 55-100",  natáčení 180°, náklon 10°, hloubka 60-670 mm, VESA do 600x400, 55 kg</t>
  </si>
  <si>
    <t>Stejný jako 7675, navíc RS-232, integrace do řídících systémů</t>
  </si>
  <si>
    <t>PFA 9174</t>
  </si>
  <si>
    <t>PFW 1020</t>
  </si>
  <si>
    <t>950 x 743 x 234</t>
  </si>
  <si>
    <t>RISE 3205</t>
  </si>
  <si>
    <t>RISE A112</t>
  </si>
  <si>
    <t>RISE A122</t>
  </si>
  <si>
    <t>RISE A142</t>
  </si>
  <si>
    <t>RISE A151</t>
  </si>
  <si>
    <t>RISE A152</t>
  </si>
  <si>
    <t>RISE A161</t>
  </si>
  <si>
    <t>RISE A162</t>
  </si>
  <si>
    <t>RISE A163</t>
  </si>
  <si>
    <t>RISE A164</t>
  </si>
  <si>
    <t>RISE A172</t>
  </si>
  <si>
    <t>RISE A173</t>
  </si>
  <si>
    <t>RISE A174</t>
  </si>
  <si>
    <t>Adaptér pro méně pevná zdiva</t>
  </si>
  <si>
    <t>PPA 910</t>
  </si>
  <si>
    <t>PPA 911</t>
  </si>
  <si>
    <t>PLB 3111</t>
  </si>
  <si>
    <t>PLB 3120</t>
  </si>
  <si>
    <t>PLB 3127</t>
  </si>
  <si>
    <t>PLB 3133</t>
  </si>
  <si>
    <t>PLA 9302</t>
  </si>
  <si>
    <t>PLA 9303</t>
  </si>
  <si>
    <t>PLA 9304</t>
  </si>
  <si>
    <t>PLA 9305</t>
  </si>
  <si>
    <t>PLA 9306</t>
  </si>
  <si>
    <t>PLA 9307</t>
  </si>
  <si>
    <t>UNIVERZÁLNÍ VIDEOSTĚNY Z DV LED MODULŮ</t>
  </si>
  <si>
    <t>PHILIPS DVLED</t>
  </si>
  <si>
    <t>INT 8001</t>
  </si>
  <si>
    <t>INT 8002</t>
  </si>
  <si>
    <t>INT 8003</t>
  </si>
  <si>
    <t>INT 8004</t>
  </si>
  <si>
    <t>INT 8005</t>
  </si>
  <si>
    <t>INT 8006</t>
  </si>
  <si>
    <t>INT 8001 DVLED PHILIPS 6/9000 SERIES 4x4</t>
  </si>
  <si>
    <t>INT 8002 DVLED PHILIPS 6/9000 SERIES 5x5</t>
  </si>
  <si>
    <t>INT 8003 DVLED PHILIPS 6/9000 SERIES 6x6</t>
  </si>
  <si>
    <t>INT 8004 DVLED PHILIPS 6/9000 SERIES 8x8</t>
  </si>
  <si>
    <t>INT 8005 DVLED PHILIPS 6/9000 SERIES 10x10</t>
  </si>
  <si>
    <t>INT 8006 DVLED PHILIPS 6/9000 SERIES 12x12</t>
  </si>
  <si>
    <t xml:space="preserve">INT 8211 DVLED LG ALL-IN-ONE LAEC 136" </t>
  </si>
  <si>
    <t>INT 8212 DVLED LG ALL-IN-ONE LAEC 163"</t>
  </si>
  <si>
    <t>INT 8221 DVLED LG LSBB SERIES 4x4</t>
  </si>
  <si>
    <t>INT 8222 DVLED LG LSBB SERIES 5x5</t>
  </si>
  <si>
    <t>INT 8223 DVLED LG LSBB SERIES 6x6</t>
  </si>
  <si>
    <t>INT 8224 DVLED LG LSBB SERIES 8x8</t>
  </si>
  <si>
    <t>INT 8231 DVLED LG LSCB SERIES 4x4</t>
  </si>
  <si>
    <t>INT 8232 DVLED LG LSCB SERIES 5x5</t>
  </si>
  <si>
    <t>INT 8233 DVLED LG LSCB SERIES 6x6</t>
  </si>
  <si>
    <t>INT 8234 DVLED LG LSCB SERIES 8x8</t>
  </si>
  <si>
    <t>LG DVLED</t>
  </si>
  <si>
    <t>INT 8211</t>
  </si>
  <si>
    <t>INT 8212</t>
  </si>
  <si>
    <t>INT 8221</t>
  </si>
  <si>
    <t>INT 8222</t>
  </si>
  <si>
    <t>INT 8223</t>
  </si>
  <si>
    <t>INT 8224</t>
  </si>
  <si>
    <t>INT 8231</t>
  </si>
  <si>
    <t>INT 8233</t>
  </si>
  <si>
    <t>INT 8232</t>
  </si>
  <si>
    <t>INT 8234</t>
  </si>
  <si>
    <t>SAMSUNG DVLED</t>
  </si>
  <si>
    <t>INT 8101</t>
  </si>
  <si>
    <t>INT 8102</t>
  </si>
  <si>
    <t>INT 8103</t>
  </si>
  <si>
    <t>INT 8104</t>
  </si>
  <si>
    <t>NEC DVLED</t>
  </si>
  <si>
    <t>INT 8401</t>
  </si>
  <si>
    <t>INT 8401 DVLED NEC FA/FE/FC SERIES 4x4</t>
  </si>
  <si>
    <t>INT 8402</t>
  </si>
  <si>
    <t>INT 8402 DVLED NEC FA/FE/FC SERIES 5x5</t>
  </si>
  <si>
    <t>INT 8403</t>
  </si>
  <si>
    <t>INT 8403 DVLED NEC FA/FE/FC SERIES 6x6</t>
  </si>
  <si>
    <t>INT 8404</t>
  </si>
  <si>
    <t>INT 8404 DVLED NEC FA/FE/FC SERIES 8x8</t>
  </si>
  <si>
    <t>INT 8411</t>
  </si>
  <si>
    <t>INT 8411 DVLED NEC E-SERIES 4x4</t>
  </si>
  <si>
    <t>INT 8412</t>
  </si>
  <si>
    <t>INT 8412 DVLED NEC E-SERIES 5x5</t>
  </si>
  <si>
    <t>INT 8413</t>
  </si>
  <si>
    <t>INT 8413 DVLED NEC E-SERIES 6x6</t>
  </si>
  <si>
    <t>INT 8414</t>
  </si>
  <si>
    <t>INT 8414 DVLED NEC E-SERIES 8x8</t>
  </si>
  <si>
    <t>LEYARD DVLED</t>
  </si>
  <si>
    <t>INT 8501</t>
  </si>
  <si>
    <t>INT 8501 DVLED LEYARD TVF SERIES 4x4</t>
  </si>
  <si>
    <t>INT 8502</t>
  </si>
  <si>
    <t>INT 8502 DVLED LEYARD TVF SERIES 5x5</t>
  </si>
  <si>
    <t>INT 8503</t>
  </si>
  <si>
    <t>INT 8503 DVLED LEYARD TVF SERIES 6x6</t>
  </si>
  <si>
    <t>INT 8504</t>
  </si>
  <si>
    <t>INT 8504 DVLED LEYARD TVF SERIES 8x8</t>
  </si>
  <si>
    <t>DAHUA DVLED</t>
  </si>
  <si>
    <t>INT 8601</t>
  </si>
  <si>
    <t>INT 8601 DVLED DAHUA CH SERIES 4x3</t>
  </si>
  <si>
    <t>INT 8602</t>
  </si>
  <si>
    <t>INT 8602 DVLED DAHUA CH SERIES 4x4</t>
  </si>
  <si>
    <t>INT 8603</t>
  </si>
  <si>
    <t>INT 8603 DVLED DAHUA CH SERIES 5x5</t>
  </si>
  <si>
    <t>INT 8604</t>
  </si>
  <si>
    <t>INT 8604 DVLED DAHUA CH SERIES 6x4</t>
  </si>
  <si>
    <t>INT 8605</t>
  </si>
  <si>
    <t>INT 8605 DVLED DAHUA CH SERIES 6x6</t>
  </si>
  <si>
    <t>INT 8606</t>
  </si>
  <si>
    <t>INT 8606 DVLED DAHUA CH SERIES 8x8</t>
  </si>
  <si>
    <t>UNILUMIN DVLED</t>
  </si>
  <si>
    <t>INT 8801</t>
  </si>
  <si>
    <t>INT 8801 DVLED UNIL UPANEL2 SERIES 4x4</t>
  </si>
  <si>
    <t>INT 8802</t>
  </si>
  <si>
    <t>INT 8802 DVLED UNIL UPANEL2 SERIES 5x5</t>
  </si>
  <si>
    <t>INT 8803</t>
  </si>
  <si>
    <t>INT 8803 DVLED UNIL UPANEL2 SERIES 6x6</t>
  </si>
  <si>
    <t>INT 8804</t>
  </si>
  <si>
    <t>INT 8804 DVLED UNIL UPANEL2 SERIES 8x8</t>
  </si>
  <si>
    <t>INT 8811</t>
  </si>
  <si>
    <t>INT 8811 DVLED UNIL ULW3 SERIES 4x4</t>
  </si>
  <si>
    <t>INT 8812</t>
  </si>
  <si>
    <t>INT 8812 DVLED UNIL ULW3 SERIES 5x5</t>
  </si>
  <si>
    <t>INT 8813</t>
  </si>
  <si>
    <t>INT 8813 DVLED UNIL ULW3 SERIES 6x6</t>
  </si>
  <si>
    <t>INT 8814</t>
  </si>
  <si>
    <t>INT 8814 DVLED UNIL ULW3 SERIES 8x8</t>
  </si>
  <si>
    <t>ABSEN DVLED</t>
  </si>
  <si>
    <t>INT 8901</t>
  </si>
  <si>
    <t>INT 8901 DVLED ABSEN A27 SERIES 4x4</t>
  </si>
  <si>
    <t>INT 8902</t>
  </si>
  <si>
    <t>INT 8902 DVLED ABSEN A27 SERIES 5x5</t>
  </si>
  <si>
    <t>INT 8903</t>
  </si>
  <si>
    <t>INT 8903 DVLED ABSEN A27 SERIES 6x6</t>
  </si>
  <si>
    <t>INT 8904</t>
  </si>
  <si>
    <t>INT 8904 DVLED ABSEN A27 SERIES 8x8</t>
  </si>
  <si>
    <t>INT 8911</t>
  </si>
  <si>
    <t>INT 8911 DVLED ABSEN NX SERIES 3x3</t>
  </si>
  <si>
    <t>INT 8912</t>
  </si>
  <si>
    <t>INT 8912 DVLED ABSEN NX SERIES 4x4</t>
  </si>
  <si>
    <t>INT 8913</t>
  </si>
  <si>
    <t>INT 8913 DVLED ABSEN NX SERIES 5x5</t>
  </si>
  <si>
    <t>INT 8921</t>
  </si>
  <si>
    <t>INT 8921 DVLED ABSEN COBALT SERIES 4x4</t>
  </si>
  <si>
    <t>INT 8922</t>
  </si>
  <si>
    <t>INT 8922 DVLED ABSEN COBALT SERIES 5x5</t>
  </si>
  <si>
    <t>INT 8923</t>
  </si>
  <si>
    <t>INT 8923 DVLED ABSEN COBALT SERIES 6x6</t>
  </si>
  <si>
    <t>INT 8924</t>
  </si>
  <si>
    <t>INT 8924 DVLED ABSEN COBALT SERIES 8x8</t>
  </si>
  <si>
    <t>INFILED DVLED</t>
  </si>
  <si>
    <t>INT 9001</t>
  </si>
  <si>
    <t>INT 9001 DVLED INFILED WP SERIES 4x4</t>
  </si>
  <si>
    <t>INT 9002</t>
  </si>
  <si>
    <t>INT 9002 DVLED INFILED WP SERIES 5x5</t>
  </si>
  <si>
    <t>INT 9003</t>
  </si>
  <si>
    <t>INT 9003 DVLED INFILED WP SERIES 6x6</t>
  </si>
  <si>
    <t>INT 9004</t>
  </si>
  <si>
    <t>INT 9004 DVLED INFILED WP SERIES 8x8</t>
  </si>
  <si>
    <t>SBC DVLED</t>
  </si>
  <si>
    <t>INT 9101</t>
  </si>
  <si>
    <t>INT 9101 DVLED SBC CRYSTAL SERIES 4x4</t>
  </si>
  <si>
    <t>INT 9102</t>
  </si>
  <si>
    <t>INT 9102 DVLED SBC CRYSTAL SERIES 5x5</t>
  </si>
  <si>
    <t>INT 9103</t>
  </si>
  <si>
    <t>INT 9103 DVLED SBC CRYSTAL SERIES 6x6</t>
  </si>
  <si>
    <t>INT 9104</t>
  </si>
  <si>
    <t>INT 9104 DVLED SBC CRYSTAL SERIES 8x8</t>
  </si>
  <si>
    <t>HIKVISION DVLED</t>
  </si>
  <si>
    <t>INT 9201</t>
  </si>
  <si>
    <t>INT 9201 DVLED HIKVISION CWF SERIES 4x4</t>
  </si>
  <si>
    <t>INT 9202</t>
  </si>
  <si>
    <t>INT 9202 DVLED HIKVISION CWF SERIES 5x5</t>
  </si>
  <si>
    <t>INT 9203</t>
  </si>
  <si>
    <t>INT 9203 DVLED HIKVISION CWF SERIES 6x6</t>
  </si>
  <si>
    <t>INT 9204</t>
  </si>
  <si>
    <t>INT 9204 DVLED HIKVISION CWF SERIES 8x8</t>
  </si>
  <si>
    <t>BARCO DVLED</t>
  </si>
  <si>
    <t>INT 8701</t>
  </si>
  <si>
    <t>INT 8701 DVLED BARCO NT SERIES 4x4</t>
  </si>
  <si>
    <t>INT 8702</t>
  </si>
  <si>
    <t>INT 8702 DVLED BARCO NT SERIES 5x5</t>
  </si>
  <si>
    <t>INT 8703</t>
  </si>
  <si>
    <t>INT 8703 DVLED BARCO NT SERIES 6x6</t>
  </si>
  <si>
    <t>INT 8704</t>
  </si>
  <si>
    <t>INT 8704 DVLED BARCO NT SERIES 8x8</t>
  </si>
  <si>
    <t>BARCO TRUEPIX</t>
  </si>
  <si>
    <t>PLI 8606H2</t>
  </si>
  <si>
    <t>PLI 8607H3</t>
  </si>
  <si>
    <t>PLI 8608H4</t>
  </si>
  <si>
    <t>PLA 8609</t>
  </si>
  <si>
    <t>PLA 8610</t>
  </si>
  <si>
    <t>PLA 8611</t>
  </si>
  <si>
    <t>PLA 8612</t>
  </si>
  <si>
    <t>MOMO 2117</t>
  </si>
  <si>
    <t>MOMO 2127</t>
  </si>
  <si>
    <t>MOMO 2137</t>
  </si>
  <si>
    <t>MOMO 2237</t>
  </si>
  <si>
    <t>MOMO 4126</t>
  </si>
  <si>
    <t>MOMO 4136</t>
  </si>
  <si>
    <t>MOMO 4127</t>
  </si>
  <si>
    <t>MOMO 4137</t>
  </si>
  <si>
    <t>MOMO 4138</t>
  </si>
  <si>
    <t>MOMO 4237</t>
  </si>
  <si>
    <t>MOMO A001</t>
  </si>
  <si>
    <t>MOMO A002</t>
  </si>
  <si>
    <t>MOMO A003</t>
  </si>
  <si>
    <t>MOMO C101</t>
  </si>
  <si>
    <t>MOMO C102</t>
  </si>
  <si>
    <t>MOMO C103</t>
  </si>
  <si>
    <t>MOMO C104</t>
  </si>
  <si>
    <t>MOMO C140</t>
  </si>
  <si>
    <t>MOMO C160</t>
  </si>
  <si>
    <t>MOMO C201</t>
  </si>
  <si>
    <t>MOMO C202</t>
  </si>
  <si>
    <t>MOMO C203</t>
  </si>
  <si>
    <t>MOMO C204</t>
  </si>
  <si>
    <t>MOMO C205</t>
  </si>
  <si>
    <t>MOMO C316</t>
  </si>
  <si>
    <t>MOMO C320</t>
  </si>
  <si>
    <t>MOMO C327</t>
  </si>
  <si>
    <t>MOMO C430</t>
  </si>
  <si>
    <t>MOMO C450</t>
  </si>
  <si>
    <t>MOMO C470</t>
  </si>
  <si>
    <t>MOMO C490</t>
  </si>
  <si>
    <t>MOMO C412</t>
  </si>
  <si>
    <t>MOMO C501</t>
  </si>
  <si>
    <t>Nástěnný kloub pro monitor</t>
  </si>
  <si>
    <t>MOMO 2116 W</t>
  </si>
  <si>
    <t xml:space="preserve">MOMO 2116 </t>
  </si>
  <si>
    <t>MOMO 2117 W</t>
  </si>
  <si>
    <t>MOMO 2127 W</t>
  </si>
  <si>
    <t>MOMO 2137 W</t>
  </si>
  <si>
    <t>MOMO 2237 W</t>
  </si>
  <si>
    <t>MOMO 4126 W</t>
  </si>
  <si>
    <t>MOMO 4136 W</t>
  </si>
  <si>
    <t>MOMO 4127 W</t>
  </si>
  <si>
    <t>MOMO 4137 W</t>
  </si>
  <si>
    <t>MOMO 4138 W</t>
  </si>
  <si>
    <t>MOMO 4237 W</t>
  </si>
  <si>
    <t>MOMO A001 W</t>
  </si>
  <si>
    <t>MOMO A002 W</t>
  </si>
  <si>
    <t>MOMO A003 W</t>
  </si>
  <si>
    <t>MOMO C101 W</t>
  </si>
  <si>
    <t>MOMO C102 W</t>
  </si>
  <si>
    <t>MOMO C103 W</t>
  </si>
  <si>
    <t>MOMO C104 W</t>
  </si>
  <si>
    <t>MOMO C140 W</t>
  </si>
  <si>
    <t>MOMO C160 W</t>
  </si>
  <si>
    <t>MOMO C201 W</t>
  </si>
  <si>
    <t>MOMO C202 W</t>
  </si>
  <si>
    <t>MOMO C203 W</t>
  </si>
  <si>
    <t>MOMO C204 W</t>
  </si>
  <si>
    <t>MOMO C316 W</t>
  </si>
  <si>
    <t>MOMO C320 W</t>
  </si>
  <si>
    <t>MOMO C327 W</t>
  </si>
  <si>
    <t>MOMO C430 W</t>
  </si>
  <si>
    <t>MOMO C450 W</t>
  </si>
  <si>
    <t>MOMO C470 W</t>
  </si>
  <si>
    <t>MOMO C490 W</t>
  </si>
  <si>
    <t>MOMO C412 W</t>
  </si>
  <si>
    <t>MOMO C501 W</t>
  </si>
  <si>
    <t>Stolní držák s kloubem pro monitor</t>
  </si>
  <si>
    <t>Stolní držák s ramenem pro monitor</t>
  </si>
  <si>
    <t>Stolní držák s 2-ramenem pro monitor</t>
  </si>
  <si>
    <t>Stolní držák pro 2 monitory</t>
  </si>
  <si>
    <t>Stolní držák s ramenem+ pro monitor</t>
  </si>
  <si>
    <t>Stolní držák s 2-ramenem+ pro monitor</t>
  </si>
  <si>
    <t>Stolní držák s 2-ramenem+ pro 2 monitory</t>
  </si>
  <si>
    <t>Nástěnné rameno+ pro monitor</t>
  </si>
  <si>
    <t>Nástěnné 2-rameno+ pro monitor</t>
  </si>
  <si>
    <t>Dvojitý adaptér na monitor</t>
  </si>
  <si>
    <t>Madlo</t>
  </si>
  <si>
    <t>VESA 200 rozšíření</t>
  </si>
  <si>
    <t>Nástěnný úchyt</t>
  </si>
  <si>
    <t>Úchyt pro nástěnný adaptér</t>
  </si>
  <si>
    <t>Stolní úchyt</t>
  </si>
  <si>
    <t>Základna s kloubem</t>
  </si>
  <si>
    <t>Základna s tyčí 40 cm</t>
  </si>
  <si>
    <t>Základna s tyčí 60 cm</t>
  </si>
  <si>
    <t>Úchyt ramene na tyč</t>
  </si>
  <si>
    <t>Úchyt adaptéru na tyč</t>
  </si>
  <si>
    <t>Úchyt ramene na adaptér</t>
  </si>
  <si>
    <t>Spojka adaptérů</t>
  </si>
  <si>
    <t>Spojka adaptérů rovná</t>
  </si>
  <si>
    <t>Šikmé rameno 16 cm</t>
  </si>
  <si>
    <t>Vodorovné rameno 20 cm</t>
  </si>
  <si>
    <t>Rameno pohyblivé 27 cm</t>
  </si>
  <si>
    <t>Adaptér 30 cm</t>
  </si>
  <si>
    <t>Adaptér 50 cm</t>
  </si>
  <si>
    <t>Adaptér 70 cm</t>
  </si>
  <si>
    <t>Adaptér 90 cm</t>
  </si>
  <si>
    <t xml:space="preserve">Adaptér 120 cm </t>
  </si>
  <si>
    <t>Adaptér monitoru</t>
  </si>
  <si>
    <t>PTS 1250</t>
  </si>
  <si>
    <t>TabLock pro iPad 2022</t>
  </si>
  <si>
    <t>PŘÍSLUŠENSTVÍ SMARTMETALS</t>
  </si>
  <si>
    <t>S002.4610</t>
  </si>
  <si>
    <t>TRUSS MOUNTING BAR FOR 002.4600</t>
  </si>
  <si>
    <t>S003.1128</t>
  </si>
  <si>
    <t>DOUGHTY TRIGGER CLAMP &lt;51 MM</t>
  </si>
  <si>
    <t>S052.5070</t>
  </si>
  <si>
    <t>MOUNT ROTATION THREE-POINT COUPLING</t>
  </si>
  <si>
    <t>S052.5075</t>
  </si>
  <si>
    <t>MOUNT ROTATION FOUR-POINT COUPLING</t>
  </si>
  <si>
    <t>S052.5080</t>
  </si>
  <si>
    <t>S052.7135</t>
  </si>
  <si>
    <t>S052.7145</t>
  </si>
  <si>
    <t>S052.7217</t>
  </si>
  <si>
    <t>S052.7230</t>
  </si>
  <si>
    <t>S052.7235</t>
  </si>
  <si>
    <t>S052.7245</t>
  </si>
  <si>
    <t>S052.7247</t>
  </si>
  <si>
    <t>S052.7285</t>
  </si>
  <si>
    <t>S052.7288</t>
  </si>
  <si>
    <t>S062.2880</t>
  </si>
  <si>
    <t>VC TROLLEY ACCESSORY BASE BRACK</t>
  </si>
  <si>
    <t>S062.2881</t>
  </si>
  <si>
    <t>VC TROLLEY CAMERA SUPPORT</t>
  </si>
  <si>
    <t>S062.2882</t>
  </si>
  <si>
    <t>BUS. SOUNDBAR BRACKET</t>
  </si>
  <si>
    <t>S062.2885</t>
  </si>
  <si>
    <t>BUS. LAPTOP SUPPORT</t>
  </si>
  <si>
    <t>S063.0100</t>
  </si>
  <si>
    <t>LAPTOP SUPPORT HEAVY DUTY 390X310</t>
  </si>
  <si>
    <t>GREY</t>
  </si>
  <si>
    <t>S063.0110.01</t>
  </si>
  <si>
    <t>LAPTOP SUPPORT HD 300X189MM BLACK</t>
  </si>
  <si>
    <t>S063.0200</t>
  </si>
  <si>
    <t>STAND EXTENSION 350 MM</t>
  </si>
  <si>
    <t>S063.0460</t>
  </si>
  <si>
    <t>TILTABLE WALL- TRUSS BRACKETS</t>
  </si>
  <si>
    <t>S063.0465</t>
  </si>
  <si>
    <t>WALL - TRUSS MODULE</t>
  </si>
  <si>
    <t>S063.0600</t>
  </si>
  <si>
    <t>HOIST SYSTEM F.DIVISIBLE STAND</t>
  </si>
  <si>
    <t>S063.1010</t>
  </si>
  <si>
    <t>BASE PLATE &lt;65", 60 KG</t>
  </si>
  <si>
    <t>S063.1020</t>
  </si>
  <si>
    <t>STAND HEAD, SINGLE CONSTRUCTION</t>
  </si>
  <si>
    <t>S063.1039-M8</t>
  </si>
  <si>
    <t>COUPLING BOLT 15MM+M8X30</t>
  </si>
  <si>
    <t>S063.1510</t>
  </si>
  <si>
    <t>TROLLEY PLATE MAX. 1X65", 60 KG</t>
  </si>
  <si>
    <t>S063.3010</t>
  </si>
  <si>
    <t>BASE PLATE &lt;90", 85 KG</t>
  </si>
  <si>
    <t>S063.3510</t>
  </si>
  <si>
    <t>TROLLEY BASE MAX 85 KG, INCL. PIN</t>
  </si>
  <si>
    <t>S063.4400</t>
  </si>
  <si>
    <t>INSTALL. SERIES PANEL INTEGRATOR</t>
  </si>
  <si>
    <t>S063.7207</t>
  </si>
  <si>
    <t>S063.7240</t>
  </si>
  <si>
    <t>S063.7260</t>
  </si>
  <si>
    <t>S063.8020</t>
  </si>
  <si>
    <t>STAND HEAD (LIGHT)</t>
  </si>
  <si>
    <t>S063.8055</t>
  </si>
  <si>
    <t>BASE PLATE (LIGHT)</t>
  </si>
  <si>
    <t>S063.8100</t>
  </si>
  <si>
    <t>LAPTOP SHELF (LIGHT),MAX 386X308MM</t>
  </si>
  <si>
    <t>S063.8555</t>
  </si>
  <si>
    <t>FLOOR FRAME ON WHEELS (LIGHT) PIN</t>
  </si>
  <si>
    <t>S112.1001</t>
  </si>
  <si>
    <t>PROJECTOR BRACKET STACK FRAME</t>
  </si>
  <si>
    <t>S112.1019</t>
  </si>
  <si>
    <t>STACKFRAME - CLAMP FOR STACK FRAME</t>
  </si>
  <si>
    <t>S152.0115-ES</t>
  </si>
  <si>
    <t>S152.0120-ES</t>
  </si>
  <si>
    <t>SBBW.0400-37</t>
  </si>
  <si>
    <t>BALANCEBOX 400-40 SCREEN 18 - 37KG</t>
  </si>
  <si>
    <t>SBBW.0400-63</t>
  </si>
  <si>
    <t>BALANCEBOX 400-70 SCREEN 36 - 63 KG</t>
  </si>
  <si>
    <t>SBBW.0400-89</t>
  </si>
  <si>
    <t>BALANCEBOX 400-90 SCREEN 61 - 89 KG</t>
  </si>
  <si>
    <t>SBBW.0650-121</t>
  </si>
  <si>
    <t>BALANCEBOX 650-130 SCREEN 62-121 KG</t>
  </si>
  <si>
    <t>SBBW.0650-156</t>
  </si>
  <si>
    <t>BALANCEBOX 650-180 SCREEN 89-156 KG</t>
  </si>
  <si>
    <t>SBBW.0650-64</t>
  </si>
  <si>
    <t>BALANCEBOX 650-90 SCREEN 29 - 64 KG</t>
  </si>
  <si>
    <t>SMARTMETALS FLOOR COLUMNS</t>
  </si>
  <si>
    <t>S063.0800</t>
  </si>
  <si>
    <t>FLOOR TO WALL COLUMN (HEAVY DUTY)</t>
  </si>
  <si>
    <t xml:space="preserve">SMARTMETALS HOUSINGS  </t>
  </si>
  <si>
    <t>S092.1500.2</t>
  </si>
  <si>
    <t>INDOOR HOUSING 50-55" MONITOR</t>
  </si>
  <si>
    <t>S092.1600.1</t>
  </si>
  <si>
    <t>OUTDOOR HOUSING 46-49" MONITOR</t>
  </si>
  <si>
    <t>S092.1600.2</t>
  </si>
  <si>
    <t>OUTDOOR HOUSING 50-55" MONITOR</t>
  </si>
  <si>
    <t>S092.1600.3</t>
  </si>
  <si>
    <t>OUTDOOR HOUSING 56-65" MONITOR</t>
  </si>
  <si>
    <t>S092.1600.4</t>
  </si>
  <si>
    <t>OUTDOOR HOUSING 70-75" MONITOR</t>
  </si>
  <si>
    <t>SMARTMETALS MOTORIZED DISPLAY LIFTS</t>
  </si>
  <si>
    <t>S052.7110</t>
  </si>
  <si>
    <t>S052.7150B</t>
  </si>
  <si>
    <t>S052.7150W</t>
  </si>
  <si>
    <t>S052.7200</t>
  </si>
  <si>
    <t>S052.7400-65</t>
  </si>
  <si>
    <t>SWING-WALL LIFT 180° MAX. 100KG,65"</t>
  </si>
  <si>
    <t>S052.7400-86</t>
  </si>
  <si>
    <t>SWING WALL LIFT TOUCHSCREEN &lt; 86"</t>
  </si>
  <si>
    <t>S052.7500</t>
  </si>
  <si>
    <t>S062.2870</t>
  </si>
  <si>
    <t>BUS.&amp;VC TROLLEY ELEC. 86", 100KG</t>
  </si>
  <si>
    <t>S062.2900</t>
  </si>
  <si>
    <t>BUS.&amp;VC TROLLEY ELEC. 98", 180KG</t>
  </si>
  <si>
    <t>S062.2905</t>
  </si>
  <si>
    <t>BUS. STAND ELEC. MAX 98", 180KG</t>
  </si>
  <si>
    <t>S062.7105</t>
  </si>
  <si>
    <t>S062.7205B</t>
  </si>
  <si>
    <t>S062.7275</t>
  </si>
  <si>
    <t>S062.7295</t>
  </si>
  <si>
    <t>S062.7300</t>
  </si>
  <si>
    <t>SSH - EXCL FLIGHTCASE</t>
  </si>
  <si>
    <t>S062.7420.01</t>
  </si>
  <si>
    <t>LIFT STAND B ANT-COL MAX 86",120KG</t>
  </si>
  <si>
    <t>S182.7025</t>
  </si>
  <si>
    <t>FLAT PANEL CABINET LIFT 65", 45KG</t>
  </si>
  <si>
    <t>SMARTMETALS PROJECTOR - TRUSS MOUNTS</t>
  </si>
  <si>
    <t>S002.1641</t>
  </si>
  <si>
    <t>RENTAL SET 13CM FOR TRIGGER CLAMP</t>
  </si>
  <si>
    <t>S002.1650</t>
  </si>
  <si>
    <t>PROJECTOR FINE ADJUSTMENT</t>
  </si>
  <si>
    <t>S002.1660</t>
  </si>
  <si>
    <t>RENTAL SET 2,45-70CM, EXCL. BRACKET</t>
  </si>
  <si>
    <t>S002.1661</t>
  </si>
  <si>
    <t>RENTAL SET 3,70-115CM, EXCL.BRACKET</t>
  </si>
  <si>
    <t>SMARTMETALS RENTAL INTERFACES</t>
  </si>
  <si>
    <t>S002.4600</t>
  </si>
  <si>
    <t>RENTAL MOUNT 15CM PROJ. &lt;500KG</t>
  </si>
  <si>
    <t>S063.0300</t>
  </si>
  <si>
    <t>VESA 75,100,200 RENTAL BRACKET</t>
  </si>
  <si>
    <t>S063.0305</t>
  </si>
  <si>
    <t>VESA 200, 400-200 RENTAL BRACKET</t>
  </si>
  <si>
    <t>S063.0310</t>
  </si>
  <si>
    <t>VESA 200,300,400 RENTAL BRACKET</t>
  </si>
  <si>
    <t>S063.0315</t>
  </si>
  <si>
    <t>VESA 300, VESA 400(300/200) BRACKET</t>
  </si>
  <si>
    <t>S063.0320</t>
  </si>
  <si>
    <t>VESA 400,500,600 RENTAL BRACKET</t>
  </si>
  <si>
    <t>S063.0335</t>
  </si>
  <si>
    <t>VESA 800X600 RENTAL BRACKET</t>
  </si>
  <si>
    <t>S112.4200</t>
  </si>
  <si>
    <t>S112.4210</t>
  </si>
  <si>
    <t>SMARTMETALS STANDS AND TROLLEYS</t>
  </si>
  <si>
    <t>S062.0535-65W</t>
  </si>
  <si>
    <t>STAGE TROLLEY 350MM PANELS &lt;65",65</t>
  </si>
  <si>
    <t>DESIGN STAND PANELS &lt;55",30KG</t>
  </si>
  <si>
    <t>S062.0595-65</t>
  </si>
  <si>
    <t>STAGE STAND 950MM MAX 65", 65KG</t>
  </si>
  <si>
    <t>S062.0595-65W</t>
  </si>
  <si>
    <t>STAGE TROLLEY 950 MM  MAX. 65",65KG</t>
  </si>
  <si>
    <t>S062.1000</t>
  </si>
  <si>
    <t>DIVISIBLE STAND PANELS &lt;65",60KG</t>
  </si>
  <si>
    <t>S062.1220</t>
  </si>
  <si>
    <t>FLOOR STAND FIXED, PANELS &lt;70",65KG</t>
  </si>
  <si>
    <t>S062.1500</t>
  </si>
  <si>
    <t>DIVISIBLE TROLLEY PANELS &lt;65", 60KG</t>
  </si>
  <si>
    <t>S062.1720</t>
  </si>
  <si>
    <t>TROLLEY, PANELS &lt;65", 60KG</t>
  </si>
  <si>
    <t>S062.3000</t>
  </si>
  <si>
    <t>DIVISIBLE STAND PANELS &lt;90",85KG</t>
  </si>
  <si>
    <t>S062.3000-225</t>
  </si>
  <si>
    <t>DIVISIBLE STAND 2250MM &lt;90",85KG</t>
  </si>
  <si>
    <t>S062.3220</t>
  </si>
  <si>
    <t>FLOOR STAND PANELS &lt;90",85KG</t>
  </si>
  <si>
    <t>S062.3500</t>
  </si>
  <si>
    <t>DIVISIBLE TROLLEY PANELS &lt;90",85KG</t>
  </si>
  <si>
    <t>S062.3720</t>
  </si>
  <si>
    <t>TROLLEY PANELS &lt;90",85KG</t>
  </si>
  <si>
    <t>S062.3905</t>
  </si>
  <si>
    <t>INDIVISIBLE STAND PANELS &lt;90",85KG</t>
  </si>
  <si>
    <t>S062.4425.01</t>
  </si>
  <si>
    <t>INSTALL. SERIES STAND &lt;85KG BLACK</t>
  </si>
  <si>
    <t>S062.7665</t>
  </si>
  <si>
    <t>S062.8050</t>
  </si>
  <si>
    <t>DIVISIBLE STAND (LIGHT) &lt;55",30KG</t>
  </si>
  <si>
    <t>S062.8050-225</t>
  </si>
  <si>
    <t>DIVISIBLE STAND (LIGHT) &lt;55",225CM</t>
  </si>
  <si>
    <t>S063.0500</t>
  </si>
  <si>
    <t>HEAVY DUTY - MONITOR/STAGE 350 MM</t>
  </si>
  <si>
    <t>S063.0595</t>
  </si>
  <si>
    <t>HD STAGE STAND 950 MM (EXCL. BASE)</t>
  </si>
  <si>
    <t>S063.8635</t>
  </si>
  <si>
    <t>MONITOR/STAGE (LIGHT) STAND 350 MM</t>
  </si>
  <si>
    <t>S063.8695</t>
  </si>
  <si>
    <t>MONITOR/STAGE (LIGHT) STAND 950 MM</t>
  </si>
  <si>
    <t>S002.1560</t>
  </si>
  <si>
    <t>S052.1000</t>
  </si>
  <si>
    <t>S052.2000</t>
  </si>
  <si>
    <t>S052.2010</t>
  </si>
  <si>
    <t>S052.2020</t>
  </si>
  <si>
    <t>S052.6000</t>
  </si>
  <si>
    <t>S152.0010</t>
  </si>
  <si>
    <t>S002.1001</t>
  </si>
  <si>
    <t>PROJECTOR SPECIFIC BRACKET WHITE</t>
  </si>
  <si>
    <t>S002.1003</t>
  </si>
  <si>
    <t>UNIVERSAL PROJECTOR BRACKET, RENTAL</t>
  </si>
  <si>
    <t>S002.1550</t>
  </si>
  <si>
    <t>PORTRAIT KIT FOR 002.156X</t>
  </si>
  <si>
    <t>šedá</t>
  </si>
  <si>
    <t>SMARTMETALS BALANCEBOXY</t>
  </si>
  <si>
    <t>Montážní držák pro malé periférní zařízení</t>
  </si>
  <si>
    <t>Montážní držák pro malá periferních zařízení na horní hranu obrazovky</t>
  </si>
  <si>
    <t>Čtyřzásuvka s instalačním držákem</t>
  </si>
  <si>
    <t>Programovací kabel</t>
  </si>
  <si>
    <t>Delší stěnový úchyt 7-13 cm pro RISE 200x, 4 ks</t>
  </si>
  <si>
    <t>Delší stěnový úchyt 13-19 cm pro RISE 200x, 4 ks</t>
  </si>
  <si>
    <t>Adaptér pro montáž RISE 200x na méně pevnou stěnu, 2 ks</t>
  </si>
  <si>
    <t>Flexibilní nástěnné držáky pro RISE 200x, 2 ks</t>
  </si>
  <si>
    <t>PFB vodorovná část adapréru 1100 mm</t>
  </si>
  <si>
    <t xml:space="preserve">Prodloužena vertikální ramena VESA 800 </t>
  </si>
  <si>
    <t>Širší adaptér pro montáž příslušenství  pro displeje s VESA 1000</t>
  </si>
  <si>
    <t>Nástěnný/stropní držák pro kamery Sony SRG-A12 a SRG-A40 TZ</t>
  </si>
  <si>
    <t>DVLED vodorovný adaptér 1100 mm</t>
  </si>
  <si>
    <t>DVLED vodorovný adaptér 2000 mm</t>
  </si>
  <si>
    <t>DVLED vodorovný adaptér 2700 mm</t>
  </si>
  <si>
    <t>DVLED vodorovný adaptér 3300 mm</t>
  </si>
  <si>
    <t>3D nastavitelný nástěnný úchyt pro PLB 31xx</t>
  </si>
  <si>
    <t>Rozšíření o 200mm pro PLB 31xx</t>
  </si>
  <si>
    <t>Spojka adaptérů PLB 31xx</t>
  </si>
  <si>
    <t>DVLEDmontážní šrouby 4 ks</t>
  </si>
  <si>
    <t>Distanční podložka pro nastavení rozestupů adaptérů PLB 31xx</t>
  </si>
  <si>
    <t>Nastavitelné nožky pro kabinet DVLED</t>
  </si>
  <si>
    <t>Dvojitý držák 2H LS SAMSUNG IER/IFR, 1 ks</t>
  </si>
  <si>
    <t>Dvojitý držák 3H LS SAMSUNG IER/IFR, 1 ks</t>
  </si>
  <si>
    <t>Dvojitý držák 4H LS SAMSUNG IER/IFR, 1 ks</t>
  </si>
  <si>
    <t>Boční kryt 2H LS SAMSUNG IER/IFR, 2 ks</t>
  </si>
  <si>
    <t>Boční kryt 3H LS SAMSUNG IER/IFR, 2 ks</t>
  </si>
  <si>
    <t>Boční kryt 4H LS SAMSUNG IER/IFR, 2 ks</t>
  </si>
  <si>
    <t>Sada úchytů pro montáž adaptérů PFB na stojan PFTE 7120</t>
  </si>
  <si>
    <t>Jednoduchý držák 2H pro Philips 7000 Series</t>
  </si>
  <si>
    <t>Jednoduchý držák 3H pro Philips 7000 Series</t>
  </si>
  <si>
    <t>Jednoduchý držák 4H pro Philips 7000 Series</t>
  </si>
  <si>
    <t>Jednoduchý držák 2H LS SAMSUNG IER/IFR, 2 ks</t>
  </si>
  <si>
    <t>Jednoduchý držák 3H LS SAMSUNG IER/IFR, 2 ks</t>
  </si>
  <si>
    <t>Jednoduchý držák 4H LS SAMSUNG IER/IFR, 2 ks</t>
  </si>
  <si>
    <t>Distanční podložka pro BARCO TRUEPIX do oblouku</t>
  </si>
  <si>
    <t>BARCO TRUEPIX PFB distanční podložka</t>
  </si>
  <si>
    <t>Spojka vodorovných adaptérů pro obloukové stěny</t>
  </si>
  <si>
    <t>Vodorovný adaptér pro BARCO TRUEPIX montáž do oblouku</t>
  </si>
  <si>
    <t>Barco TruePix vertikální držák 2H pro montáž na adaptéry PFB 34xx</t>
  </si>
  <si>
    <t>Barco TruePix vertikální držák 3H pro montáž na adaptéry PFB 34xx</t>
  </si>
  <si>
    <t>Barco TruePix  vertikální držák 4H pro montáž na adaptéry PFB 34xx</t>
  </si>
  <si>
    <t>Lift podlaha-stěna, displej do 86", 120 kg, střed VESA 936-1806 mm</t>
  </si>
  <si>
    <t>Lift podlaha-stěna,displej do 98", 200 kg, 1145-1745 mm</t>
  </si>
  <si>
    <t>Podlahový lift, displej do 86", 135 kg, 1145-1745 mm</t>
  </si>
  <si>
    <t>Nástěnný lift, displej do 86", 100 kg, zdvih 660 mm</t>
  </si>
  <si>
    <t>Pojizdný lift, displej do 98", 160 kg, 1295-1895 mm</t>
  </si>
  <si>
    <t>Pojizdný  lift, ant-col, displej do 86", 120 kg, 903-1563 mm</t>
  </si>
  <si>
    <t>Pojizdný lift, displej do 86", 120 kg, 1030-1530 mm</t>
  </si>
  <si>
    <t>Pojizdný lift, displej do 86", 120 kg, 1290-1890 mm</t>
  </si>
  <si>
    <t>Elektrický lift s funkcí stolku pro 32-75", 90 kg</t>
  </si>
  <si>
    <t>SMARTMETALS DRŽÁKY NA PROJEKTORY STACK FRAMES</t>
  </si>
  <si>
    <t>Stack frame hliníkový (200) max 500x560x200 mm, 100 kg</t>
  </si>
  <si>
    <t>Stack frame hliníkový (200) max 590x500x210 mm, 100 kg</t>
  </si>
  <si>
    <t>SMARTMETALS NÁSTĚNNÉ DRŽÁKY</t>
  </si>
  <si>
    <t>Univerzální TV držák, VESA max 446x400 mm, 125 kg</t>
  </si>
  <si>
    <t>Univerzální TV držák, VESA max 816x480 mm, 125 kg</t>
  </si>
  <si>
    <t>Univerzální TV držák, VESA max 816x600 mm, 125 kg</t>
  </si>
  <si>
    <t>Univerzální TV držák, VESA max 924x605 mm, 75 kg</t>
  </si>
  <si>
    <t>Univerzální TV držák, VESA max 1110x600 mm, 160 kg</t>
  </si>
  <si>
    <t>Držák pro displej v kombinaci s postraními tabulemi 152.0110/0120</t>
  </si>
  <si>
    <t>Úhlový držák na projektor, délka 35 - 63 cm (možné krácení na 24)</t>
  </si>
  <si>
    <t>doporučená cena</t>
  </si>
  <si>
    <t>s DPH</t>
  </si>
  <si>
    <t>Adaptér pro nepevné stěny</t>
  </si>
  <si>
    <t>Určen pro montáž ramen ELITE, COMFORT A QUICK na dřevěné sloupky, SDK apod</t>
  </si>
  <si>
    <t>SWM 4111 B</t>
  </si>
  <si>
    <t>Držák Sonos ERA 100 černý</t>
  </si>
  <si>
    <t>Volně nastavitelný nástěnný závěs na repro Sonos Era 100, 1 ks, černý</t>
  </si>
  <si>
    <t>SWM 4111 W</t>
  </si>
  <si>
    <t>Držák Sonos ERA 100 bílý</t>
  </si>
  <si>
    <t>Volně nastavitelný nástěnný závěs na repro Sonos Era 100, 1 ks, bílý</t>
  </si>
  <si>
    <t>SWM 4131 B</t>
  </si>
  <si>
    <t>Držák Sonos ERA 300 černý</t>
  </si>
  <si>
    <t>Volně nastavitelný nástěnný závěs na repro Sonos Era 300, 1 ks, černý</t>
  </si>
  <si>
    <t>SWM 4131 W</t>
  </si>
  <si>
    <t>Držák Sonos ERA 300 bílý</t>
  </si>
  <si>
    <t>Volně nastavitelný nástěnný závěs na repro Sonos Era 300, 1 ks, bílý</t>
  </si>
  <si>
    <t>SFS 4113 B</t>
  </si>
  <si>
    <t>Stojan Sonos ERA 100 černý</t>
  </si>
  <si>
    <t>Kovový stojan na  repro Sonos Era 100, 1 ks, černý</t>
  </si>
  <si>
    <t>SFS 4113 W</t>
  </si>
  <si>
    <t>Stojan Sonos ERA 100 bílý</t>
  </si>
  <si>
    <t>Kovový stojan na repro Sonos Era 100, 1 ks, bílý</t>
  </si>
  <si>
    <t>SFS 4133 B</t>
  </si>
  <si>
    <t>Stojan Sonos ERA 300 černý</t>
  </si>
  <si>
    <t>Kovový stojan na repro Sonos Era300, 1 ks, černý</t>
  </si>
  <si>
    <t>SFS 4133 W</t>
  </si>
  <si>
    <t>Stojan Sonos ERA 300 bílý</t>
  </si>
  <si>
    <t>Kovový stojan na repro Sonos Era300, 1 ks, bílý</t>
  </si>
  <si>
    <t>Adaptér pro SOUND 3550</t>
  </si>
  <si>
    <t>Adaptér pro SOUND 35500 rozšiřující výšku ramen pro montáž na TV z 300 na 500 mm</t>
  </si>
  <si>
    <t>Dalších 650 modelů profesionálních držáků najdete na dalším listě v sekci ProAV</t>
  </si>
  <si>
    <t>do 3000 CZK poštovné 100,- bez DPH</t>
  </si>
  <si>
    <t>nad 3000 CZK doprava zdarma kromě nadrozměrných zásilek, zde je doprava smluvní</t>
  </si>
  <si>
    <t>*</t>
  </si>
  <si>
    <t>¹ servisní položka, nevztahují se na ní žádné slevy</t>
  </si>
  <si>
    <t>536,36 ¹</t>
  </si>
  <si>
    <t>649 ¹</t>
  </si>
  <si>
    <t>1115,70 ¹</t>
  </si>
  <si>
    <t>1 350 ¹</t>
  </si>
  <si>
    <t>1000 x 1000 x 20</t>
  </si>
  <si>
    <t>140 x 79 x 59</t>
  </si>
  <si>
    <t>195 x 315 x 20</t>
  </si>
  <si>
    <t>528 x 95,1 x 68,5</t>
  </si>
  <si>
    <t>195 x 77 x 50</t>
  </si>
  <si>
    <t>255 x 77 x 50</t>
  </si>
  <si>
    <t>1007 x 99,1 x 64</t>
  </si>
  <si>
    <t>1177 x 148.1 x 41</t>
  </si>
  <si>
    <t>866 x 106.1 x 81</t>
  </si>
  <si>
    <t>1129 x 104.5 x 56</t>
  </si>
  <si>
    <t>S 3550   XXL</t>
  </si>
  <si>
    <t>MOTORICKÝ DRŽÁK SIGNATURE</t>
  </si>
  <si>
    <t>Elektrický integrovatelný, TV 40-77", 77-715 mm od stěny,  ±60°, 35 kg</t>
  </si>
  <si>
    <t>↘</t>
  </si>
  <si>
    <t>RISE 4205</t>
  </si>
  <si>
    <t>RISE 4208</t>
  </si>
  <si>
    <t>RISE WBS65</t>
  </si>
  <si>
    <t>RISE WBS75</t>
  </si>
  <si>
    <t>RISE WBS86</t>
  </si>
  <si>
    <t>RISE WBS65 M</t>
  </si>
  <si>
    <t>RISE WBS75 M</t>
  </si>
  <si>
    <t>RISE WBS86 M</t>
  </si>
  <si>
    <t>96100000</t>
  </si>
  <si>
    <t>PLA 9301</t>
  </si>
  <si>
    <t>úchyt pro montáž PLB31xx do stojin PUC</t>
  </si>
  <si>
    <t>PLA 9308</t>
  </si>
  <si>
    <t>PLA 9330</t>
  </si>
  <si>
    <t>PLA 9331</t>
  </si>
  <si>
    <t>PLA 9332</t>
  </si>
  <si>
    <t>PLA 9333</t>
  </si>
  <si>
    <t>UNIVERZÁLNÍ ŘEŠENÍ PR dvLED VIDEOSTĚNY</t>
  </si>
  <si>
    <t>dvLED stojan s montáží do podlahy 4X4 27"</t>
  </si>
  <si>
    <t>dvLED 5X5 stojan s montáží do podlahy 5X5 27"</t>
  </si>
  <si>
    <t>dvLED 6X6 stojan s montáží do podlahy 6X6 27"</t>
  </si>
  <si>
    <t>dvLED 8X8 stojan s montáží do podlahy 8x8 27"</t>
  </si>
  <si>
    <t>dvLED stropní držák 4X4 27"</t>
  </si>
  <si>
    <t>dvLED stropní držák 5X5 27"</t>
  </si>
  <si>
    <t>dvLED stropní držák 6X6 27"</t>
  </si>
  <si>
    <t>dvLED stropní držák 8X8 27"</t>
  </si>
  <si>
    <t>dvLED podlahový stojan 4X4 27"</t>
  </si>
  <si>
    <t>dvLED podlahový stojan 5X5 27"</t>
  </si>
  <si>
    <t>dvLED podlahový stojan 6X6 27"</t>
  </si>
  <si>
    <t>dvLED podlahový stojan 8X8 27"</t>
  </si>
  <si>
    <t>dvLED pojízdný stojan 4X4 27"</t>
  </si>
  <si>
    <t>dvLED pojízdný stojan 5X5 27"</t>
  </si>
  <si>
    <t>dvLED pojízdný stojan 6X6 27"</t>
  </si>
  <si>
    <t>dvLED pojízdný stojan 8X8 27"</t>
  </si>
  <si>
    <t>S063.2890</t>
  </si>
  <si>
    <t>S063.2891</t>
  </si>
  <si>
    <t>INTERF. BUSINESS TROLLEY VESA 1000X400</t>
  </si>
  <si>
    <t>INTERF. BUSINESS TROLLEY VESA 2000X400</t>
  </si>
  <si>
    <t>S062.0535-65</t>
  </si>
  <si>
    <t>STAGE STAND 350MM PANELS &lt;65"</t>
  </si>
  <si>
    <t>TVM 7655 W</t>
  </si>
  <si>
    <t>Designmount bílý</t>
  </si>
  <si>
    <t>TVM 7675 W</t>
  </si>
  <si>
    <t>MotionMount - elektrický držák bílý</t>
  </si>
  <si>
    <t xml:space="preserve">Počet </t>
  </si>
  <si>
    <t>v  kartonu</t>
  </si>
  <si>
    <t>na paletě</t>
  </si>
  <si>
    <t>Hmotnost</t>
  </si>
  <si>
    <t>hnědá</t>
  </si>
  <si>
    <t>dub</t>
  </si>
  <si>
    <t>balení 1 ks (kg)</t>
  </si>
  <si>
    <t>TVM 3405 SP</t>
  </si>
  <si>
    <t>Fixní OLED TV držák M</t>
  </si>
  <si>
    <t>TV 32-77",  hloubka 22 mm, VESA do 400x200, 50 kg, kratší vertikální ramena</t>
  </si>
  <si>
    <t>Plstěný kryt pro ramena a stojany COMFORT, nacvakává se na adaptér, antracit</t>
  </si>
  <si>
    <t>antracite</t>
  </si>
  <si>
    <t xml:space="preserve">SOUND 3200 W   </t>
  </si>
  <si>
    <t xml:space="preserve">SOUND 3200  B </t>
  </si>
  <si>
    <t>SOUND 3205 B</t>
  </si>
  <si>
    <t>SOUND 3205 W</t>
  </si>
  <si>
    <t>SOUND 3305 B</t>
  </si>
  <si>
    <t>SOUND 3305 W</t>
  </si>
  <si>
    <t>SOUND 4201 B</t>
  </si>
  <si>
    <t>* - nadrozměrné zboží, doprava se řeší individuálně</t>
  </si>
  <si>
    <t>Elektrický pojízdný TV lift, ekonomický, rychlost 50 mm/s</t>
  </si>
  <si>
    <t>Elektrický pojízdný TV lift, otevřený podstavec, rychlost 50 mm/s</t>
  </si>
  <si>
    <t>Elektrický pojízdný TV lift, otevřený podstavec, rychlost 80 mm/s</t>
  </si>
  <si>
    <t>Profily 300 cm pro montáž LED kabinetů</t>
  </si>
  <si>
    <t>Prodloužené šrouby pro montáž LED kabinetů - sada 4 ks</t>
  </si>
  <si>
    <t>Úchyty pro postranní kryty dvLED stěn - sada 4ks</t>
  </si>
  <si>
    <t>Postranní kryt dvLED stěn 1029 mm</t>
  </si>
  <si>
    <t>Postranní kryt dvLED stěn 1500 mm</t>
  </si>
  <si>
    <t>Postranní kryt dvLED stěn 2200 mm</t>
  </si>
  <si>
    <t>COMFORT                                                                                                                                                                                       záruka 10 let</t>
  </si>
  <si>
    <t>NEXT                                                                                                                                                                                                 záruka 2 roky</t>
  </si>
  <si>
    <t>QUICK                                                                                                                                                                                               záruka 5 let</t>
  </si>
  <si>
    <t>PŘÍSLUŠENSTVÍ                                                                                                                                                                            záruka 2 roky</t>
  </si>
  <si>
    <t>UP SERIES ekonomická řada                                                                                                                                                   záruka 2 roky</t>
  </si>
  <si>
    <t>SOUND      držáky a stojany na repro                                                                                                                                   záruka 5 let</t>
  </si>
  <si>
    <t>Vogel's       ostatní držáky a příslušenství                                                                                                                         záruka 5 let</t>
  </si>
  <si>
    <t>SIGNATURE    prémiová řada                                                                                                                                                   záruka 15 let (na elektronické části 2 roky)</t>
  </si>
  <si>
    <t>Max</t>
  </si>
  <si>
    <t>Min</t>
  </si>
  <si>
    <t>Vert.</t>
  </si>
  <si>
    <t>-</t>
  </si>
  <si>
    <t>3834050SP</t>
  </si>
  <si>
    <t>8876750P</t>
  </si>
  <si>
    <t>obrazovka "</t>
  </si>
  <si>
    <t>Max VESA (mm)</t>
  </si>
  <si>
    <t>PFI 3050</t>
  </si>
  <si>
    <t>Adaptér 100x100 až 400x400 mm, náklon 0-10-15-20°, 25 kg, černý</t>
  </si>
  <si>
    <t>PUC 1041</t>
  </si>
  <si>
    <t>Stropní úchyt fixní na rovné stropy pro tyče 24xx, 25 kg, černý</t>
  </si>
  <si>
    <t>Nosnost</t>
  </si>
  <si>
    <t>Kód</t>
  </si>
  <si>
    <t>výrobce</t>
  </si>
  <si>
    <t>↗</t>
  </si>
  <si>
    <t xml:space="preserve">↘ </t>
  </si>
  <si>
    <t>↘*</t>
  </si>
  <si>
    <t>SOUND 4201 W</t>
  </si>
  <si>
    <t>SOUND 4301 W</t>
  </si>
  <si>
    <t xml:space="preserve">SOUND 4301 B </t>
  </si>
  <si>
    <t>Lišta na vedení až 6 kabelů (5 x 7.5 a 1 x 9 mm), 7,5x1,4x99,1 cm, kvalitný hlinikový povrch</t>
  </si>
  <si>
    <t>nosnost</t>
  </si>
  <si>
    <t>Úhlopříčka "</t>
  </si>
  <si>
    <t>Max VESA</t>
  </si>
  <si>
    <t>Horiz.</t>
  </si>
  <si>
    <t>Vertik.</t>
  </si>
  <si>
    <t>MO balení</t>
  </si>
  <si>
    <t>RISE STOJANY S MOTORICKÝM ZDVIHEM</t>
  </si>
  <si>
    <t>RISE PŘÍSLUŠENSTVÍ</t>
  </si>
  <si>
    <t>LCD kloub, 20 kg, VESA 50/75/100, 20 kg</t>
  </si>
  <si>
    <t>600 x 800 x 150</t>
  </si>
  <si>
    <t>680 x 210 x 40</t>
  </si>
  <si>
    <t>Platný od 1.9.2025</t>
  </si>
  <si>
    <t>TVM 5505</t>
  </si>
  <si>
    <t>TVM 5705</t>
  </si>
  <si>
    <t>TV 32-75",  hloubka jen 13 mm, VESA do 400x400, 75 kg</t>
  </si>
  <si>
    <t>RISE 2000</t>
  </si>
  <si>
    <t>N*</t>
  </si>
  <si>
    <t>T 1011 B</t>
  </si>
  <si>
    <t>T 1021 B</t>
  </si>
  <si>
    <t>T 1031 B</t>
  </si>
  <si>
    <t>T 1041 B</t>
  </si>
  <si>
    <t>1300 x 350 x 155</t>
  </si>
  <si>
    <t>1100 x 350 x 155</t>
  </si>
  <si>
    <t>1100 x 470 x 160</t>
  </si>
  <si>
    <t>1200 x 550 x 190</t>
  </si>
  <si>
    <t>Pojízdný stojan s poličkou, 80 kg, výška střed VESA 1410</t>
  </si>
  <si>
    <t>Pojízdný stojan s poličkou, 120 kg, výška střed VESA 1610</t>
  </si>
  <si>
    <t>Pojízdný stojan s poličkou a držákem kamery, 50 kg, výška střed VESA 1700</t>
  </si>
  <si>
    <t>Pojízdný stojan s poličkou a držákem kamery, 100 kg, výška střed VESA 1700</t>
  </si>
  <si>
    <t>TV 40-110", hloubka jen 13 mm, VESA do 600x400, 100 kg</t>
  </si>
  <si>
    <t>RISE 5200</t>
  </si>
  <si>
    <t>120 (100 displej)</t>
  </si>
  <si>
    <t>140 (100 displej)</t>
  </si>
  <si>
    <t>1059 x 769 x 166</t>
  </si>
  <si>
    <t>Elektrický TV lift s montáží podlaha-stěna, DirectControl, rychlost až 80 mm/s</t>
  </si>
  <si>
    <t>1060 x 770 x 220</t>
  </si>
  <si>
    <t>Elektrický pojízdný TV lift, DirectControla, rychlost až 80 mm/s</t>
  </si>
  <si>
    <t>RISE 4105</t>
  </si>
  <si>
    <t>Elektrický pojízdný TV lift, volně stojící, rychlost 50 mm/s</t>
  </si>
  <si>
    <t>1+1</t>
  </si>
  <si>
    <t>2 boxy</t>
  </si>
  <si>
    <t>260 x 170 x 89</t>
  </si>
  <si>
    <t>520 x 180 x 90</t>
  </si>
  <si>
    <t>180 x 175 x 135</t>
  </si>
  <si>
    <t>840 x 260 x 85</t>
  </si>
  <si>
    <t>990 x 390 x 10</t>
  </si>
  <si>
    <t>WLED 4x4 WALL MOUNT DVLED 4x4 27"</t>
  </si>
  <si>
    <t>WLED 5x5 WALL MOUNT DVLED 5x5 27"</t>
  </si>
  <si>
    <t>WLED 6x6 WALL MOUNT DVLED 6x6 27"</t>
  </si>
  <si>
    <t>WLED 8x8 WALL MOUNT DVLED 8x8 27"</t>
  </si>
  <si>
    <t xml:space="preserve">WLED 4x4 </t>
  </si>
  <si>
    <t>FMLED 4x4</t>
  </si>
  <si>
    <t>FMLED 5x5</t>
  </si>
  <si>
    <t>FMLED 6x6</t>
  </si>
  <si>
    <t>FMLED 8x8</t>
  </si>
  <si>
    <t>CLED 4x4</t>
  </si>
  <si>
    <t>CLED 5x5</t>
  </si>
  <si>
    <t>CLED 6x6</t>
  </si>
  <si>
    <t>CLED 8x8</t>
  </si>
  <si>
    <t>FLED 4x4</t>
  </si>
  <si>
    <t>FLED 5x5</t>
  </si>
  <si>
    <t>FLED 6x6</t>
  </si>
  <si>
    <t>FLED 8x8</t>
  </si>
  <si>
    <t>TLED 4x4</t>
  </si>
  <si>
    <t>TLED 5x5</t>
  </si>
  <si>
    <t>TLED 6x6</t>
  </si>
  <si>
    <t>TLED 8x8</t>
  </si>
  <si>
    <t>WLED 5x5</t>
  </si>
  <si>
    <t>WLED 6x6</t>
  </si>
  <si>
    <t>WLED 8x8</t>
  </si>
  <si>
    <t>TRIM4H</t>
  </si>
  <si>
    <t>TRIM5H</t>
  </si>
  <si>
    <t>TRIM6H</t>
  </si>
  <si>
    <t>TRIM8H</t>
  </si>
  <si>
    <t>dvLED postranní kryty kabinetů 27" 4 na výšku</t>
  </si>
  <si>
    <t>dvLED postranní kryty kabinetů 27" 5 na výšku</t>
  </si>
  <si>
    <t>dvLED postranní kryty kabinetů 27" 6 na výšku</t>
  </si>
  <si>
    <t>dvLED postranní kryty kabinetů 27" 8 na výšku</t>
  </si>
  <si>
    <t>Ceník CE</t>
  </si>
  <si>
    <t xml:space="preserve">                 Ceník ProAV</t>
  </si>
  <si>
    <t xml:space="preserve">                                    Platný od 1.9.2025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</si>
</sst>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 &quot;€&quot;\ * #,##0.00_ ;_ &quot;€&quot;\ * \-#,##0.00_ ;_ &quot;€&quot;\ * &quot;-&quot;??_ ;_ @_ "/>
    <numFmt numFmtId="166" formatCode="#,##0.00_ ;\-#,##0.00\ "/>
    <numFmt numFmtId="167" formatCode="0.000"/>
    <numFmt numFmtId="168" formatCode="_(&quot;€&quot;* #,##0.00_);_(&quot;€&quot;* \(#,##0.00\);_(&quot;€&quot;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name val="Calibri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 CE"/>
      <charset val="238"/>
    </font>
    <font>
      <b/>
      <sz val="11"/>
      <name val="Arial"/>
      <family val="2"/>
    </font>
    <font>
      <sz val="11"/>
      <name val="Calibri"/>
      <family val="2"/>
    </font>
    <font>
      <sz val="11"/>
      <name val="AvantGardeGothicBkITC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24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ED7D31"/>
        <bgColor rgb="FFED7D31"/>
      </patternFill>
    </fill>
    <fill>
      <patternFill patternType="solid">
        <fgColor rgb="FFE95F0F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ED7D31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E95D0F"/>
        <bgColor rgb="FF000000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F4B084"/>
      </top>
      <bottom style="thin">
        <color rgb="FFF4B084"/>
      </bottom>
      <diagonal/>
    </border>
    <border>
      <left/>
      <right/>
      <top style="medium">
        <color rgb="FFC65911"/>
      </top>
      <bottom/>
      <diagonal/>
    </border>
    <border>
      <left style="thin">
        <color rgb="FFF4B084"/>
      </left>
      <right style="thin">
        <color rgb="FFF4B084"/>
      </right>
      <top style="thin">
        <color rgb="FFF4B084"/>
      </top>
      <bottom style="thin">
        <color rgb="FFF4B084"/>
      </bottom>
      <diagonal/>
    </border>
    <border>
      <left/>
      <right style="thin">
        <color rgb="FFF4B084"/>
      </right>
      <top style="thin">
        <color rgb="FFF4B084"/>
      </top>
      <bottom style="thin">
        <color rgb="FFF4B08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0" fontId="5" fillId="0" borderId="0"/>
    <xf numFmtId="0" fontId="5" fillId="0" borderId="0"/>
  </cellStyleXfs>
  <cellXfs count="267">
    <xf numFmtId="0" fontId="0" fillId="0" borderId="0" xfId="0"/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0" fillId="2" borderId="0" xfId="0" applyFill="1"/>
    <xf numFmtId="0" fontId="15" fillId="3" borderId="9" xfId="0" applyFont="1" applyFill="1" applyBorder="1"/>
    <xf numFmtId="0" fontId="14" fillId="0" borderId="9" xfId="0" applyFont="1" applyBorder="1" applyAlignment="1">
      <alignment horizontal="left"/>
    </xf>
    <xf numFmtId="0" fontId="15" fillId="4" borderId="9" xfId="0" applyFont="1" applyFill="1" applyBorder="1" applyAlignment="1">
      <alignment horizontal="left"/>
    </xf>
    <xf numFmtId="0" fontId="0" fillId="2" borderId="0" xfId="0" applyFill="1" applyAlignment="1">
      <alignment horizontal="center" vertical="top" wrapText="1"/>
    </xf>
    <xf numFmtId="0" fontId="16" fillId="5" borderId="10" xfId="0" applyFont="1" applyFill="1" applyBorder="1"/>
    <xf numFmtId="3" fontId="14" fillId="0" borderId="11" xfId="0" applyNumberFormat="1" applyFont="1" applyBorder="1"/>
    <xf numFmtId="3" fontId="15" fillId="4" borderId="9" xfId="0" applyNumberFormat="1" applyFont="1" applyFill="1" applyBorder="1"/>
    <xf numFmtId="0" fontId="0" fillId="0" borderId="1" xfId="0" applyBorder="1" applyAlignment="1">
      <alignment horizontal="center"/>
    </xf>
    <xf numFmtId="1" fontId="0" fillId="0" borderId="0" xfId="0" applyNumberFormat="1"/>
    <xf numFmtId="0" fontId="17" fillId="0" borderId="0" xfId="0" applyFont="1"/>
    <xf numFmtId="4" fontId="6" fillId="2" borderId="2" xfId="4" applyNumberFormat="1" applyFont="1" applyFill="1" applyBorder="1" applyAlignment="1">
      <alignment horizontal="center" vertical="top" wrapText="1"/>
    </xf>
    <xf numFmtId="0" fontId="5" fillId="2" borderId="2" xfId="4" applyFill="1" applyBorder="1" applyAlignment="1">
      <alignment horizontal="center" vertical="top" wrapText="1"/>
    </xf>
    <xf numFmtId="2" fontId="5" fillId="2" borderId="2" xfId="4" applyNumberFormat="1" applyFill="1" applyBorder="1" applyAlignment="1">
      <alignment horizontal="center" vertical="top" wrapText="1"/>
    </xf>
    <xf numFmtId="1" fontId="5" fillId="2" borderId="2" xfId="4" applyNumberFormat="1" applyFill="1" applyBorder="1" applyAlignment="1">
      <alignment horizontal="center" vertical="top" wrapText="1"/>
    </xf>
    <xf numFmtId="0" fontId="6" fillId="2" borderId="2" xfId="4" applyFont="1" applyFill="1" applyBorder="1" applyAlignment="1">
      <alignment vertical="top" wrapText="1"/>
    </xf>
    <xf numFmtId="1" fontId="5" fillId="2" borderId="3" xfId="4" quotePrefix="1" applyNumberFormat="1" applyFill="1" applyBorder="1" applyAlignment="1">
      <alignment horizontal="center" vertical="top" wrapText="1"/>
    </xf>
    <xf numFmtId="0" fontId="6" fillId="2" borderId="4" xfId="4" applyFont="1" applyFill="1" applyBorder="1" applyAlignment="1">
      <alignment vertical="top" wrapText="1"/>
    </xf>
    <xf numFmtId="0" fontId="5" fillId="2" borderId="2" xfId="4" applyFill="1" applyBorder="1" applyAlignment="1">
      <alignment vertical="top" wrapText="1"/>
    </xf>
    <xf numFmtId="1" fontId="5" fillId="0" borderId="3" xfId="4" applyNumberFormat="1" applyBorder="1" applyAlignment="1">
      <alignment horizontal="center" vertical="top" wrapText="1"/>
    </xf>
    <xf numFmtId="0" fontId="5" fillId="2" borderId="4" xfId="4" applyFill="1" applyBorder="1" applyAlignment="1">
      <alignment horizontal="center" vertical="top" wrapText="1"/>
    </xf>
    <xf numFmtId="0" fontId="5" fillId="2" borderId="4" xfId="4" applyFill="1" applyBorder="1" applyAlignment="1">
      <alignment vertical="top"/>
    </xf>
    <xf numFmtId="1" fontId="5" fillId="2" borderId="3" xfId="4" applyNumberFormat="1" applyFill="1" applyBorder="1" applyAlignment="1">
      <alignment horizontal="center" vertical="top" wrapText="1"/>
    </xf>
    <xf numFmtId="2" fontId="5" fillId="2" borderId="4" xfId="4" applyNumberFormat="1" applyFill="1" applyBorder="1" applyAlignment="1">
      <alignment horizontal="center" vertical="top" wrapText="1"/>
    </xf>
    <xf numFmtId="1" fontId="5" fillId="2" borderId="4" xfId="4" applyNumberFormat="1" applyFill="1" applyBorder="1" applyAlignment="1">
      <alignment horizontal="center" vertical="top" wrapText="1"/>
    </xf>
    <xf numFmtId="0" fontId="13" fillId="2" borderId="2" xfId="1" applyFill="1" applyBorder="1" applyAlignment="1">
      <alignment vertical="top" wrapText="1"/>
    </xf>
    <xf numFmtId="1" fontId="5" fillId="2" borderId="2" xfId="4" quotePrefix="1" applyNumberFormat="1" applyFill="1" applyBorder="1" applyAlignment="1">
      <alignment horizontal="center" vertical="top" wrapText="1"/>
    </xf>
    <xf numFmtId="49" fontId="5" fillId="2" borderId="2" xfId="4" applyNumberFormat="1" applyFill="1" applyBorder="1" applyAlignment="1">
      <alignment horizontal="center" vertical="top" wrapText="1"/>
    </xf>
    <xf numFmtId="4" fontId="6" fillId="2" borderId="4" xfId="4" applyNumberFormat="1" applyFont="1" applyFill="1" applyBorder="1" applyAlignment="1">
      <alignment horizontal="center" vertical="top" wrapText="1"/>
    </xf>
    <xf numFmtId="0" fontId="18" fillId="0" borderId="0" xfId="0" applyFont="1"/>
    <xf numFmtId="164" fontId="6" fillId="0" borderId="4" xfId="4" applyNumberFormat="1" applyFont="1" applyBorder="1" applyAlignment="1">
      <alignment horizontal="center" vertical="top" wrapText="1"/>
    </xf>
    <xf numFmtId="2" fontId="6" fillId="0" borderId="4" xfId="4" applyNumberFormat="1" applyFont="1" applyBorder="1" applyAlignment="1">
      <alignment horizontal="center" vertical="top" wrapText="1"/>
    </xf>
    <xf numFmtId="0" fontId="6" fillId="0" borderId="4" xfId="4" applyFont="1" applyBorder="1" applyAlignment="1">
      <alignment horizontal="center" vertical="top" wrapText="1"/>
    </xf>
    <xf numFmtId="1" fontId="6" fillId="0" borderId="4" xfId="4" applyNumberFormat="1" applyFont="1" applyBorder="1" applyAlignment="1">
      <alignment horizontal="center" vertical="top" wrapText="1"/>
    </xf>
    <xf numFmtId="0" fontId="5" fillId="0" borderId="4" xfId="4" applyBorder="1" applyAlignment="1">
      <alignment horizontal="center" vertical="top" wrapText="1"/>
    </xf>
    <xf numFmtId="0" fontId="8" fillId="0" borderId="4" xfId="4" applyFont="1" applyBorder="1" applyAlignment="1">
      <alignment horizontal="left" vertical="top" wrapText="1"/>
    </xf>
    <xf numFmtId="0" fontId="19" fillId="0" borderId="4" xfId="3" applyFont="1" applyBorder="1" applyAlignment="1">
      <alignment horizontal="center" vertical="top" wrapText="1"/>
    </xf>
    <xf numFmtId="0" fontId="8" fillId="6" borderId="5" xfId="4" applyFont="1" applyFill="1" applyBorder="1" applyAlignment="1">
      <alignment horizontal="center" vertical="top" wrapText="1"/>
    </xf>
    <xf numFmtId="1" fontId="8" fillId="6" borderId="5" xfId="4" applyNumberFormat="1" applyFont="1" applyFill="1" applyBorder="1" applyAlignment="1">
      <alignment horizontal="center" vertical="top" wrapText="1"/>
    </xf>
    <xf numFmtId="0" fontId="8" fillId="6" borderId="6" xfId="4" applyFont="1" applyFill="1" applyBorder="1" applyAlignment="1">
      <alignment horizontal="center" vertical="top" wrapText="1"/>
    </xf>
    <xf numFmtId="1" fontId="8" fillId="6" borderId="6" xfId="4" applyNumberFormat="1" applyFont="1" applyFill="1" applyBorder="1" applyAlignment="1">
      <alignment horizontal="center" vertical="top" wrapText="1"/>
    </xf>
    <xf numFmtId="0" fontId="0" fillId="2" borderId="0" xfId="0" applyFill="1" applyAlignment="1">
      <alignment horizontal="center"/>
    </xf>
    <xf numFmtId="1" fontId="0" fillId="2" borderId="0" xfId="0" applyNumberFormat="1" applyFill="1"/>
    <xf numFmtId="0" fontId="20" fillId="2" borderId="0" xfId="0" applyFont="1" applyFill="1" applyAlignment="1">
      <alignment horizontal="center"/>
    </xf>
    <xf numFmtId="0" fontId="22" fillId="0" borderId="0" xfId="0" applyFont="1"/>
    <xf numFmtId="14" fontId="23" fillId="0" borderId="0" xfId="0" applyNumberFormat="1" applyFont="1" applyAlignment="1">
      <alignment horizontal="center" vertical="center"/>
    </xf>
    <xf numFmtId="0" fontId="7" fillId="0" borderId="2" xfId="0" applyFont="1" applyBorder="1"/>
    <xf numFmtId="1" fontId="15" fillId="4" borderId="9" xfId="0" applyNumberFormat="1" applyFont="1" applyFill="1" applyBorder="1" applyAlignment="1">
      <alignment horizontal="center"/>
    </xf>
    <xf numFmtId="0" fontId="10" fillId="0" borderId="0" xfId="3" applyFont="1"/>
    <xf numFmtId="0" fontId="25" fillId="2" borderId="0" xfId="0" applyFont="1" applyFill="1"/>
    <xf numFmtId="0" fontId="11" fillId="7" borderId="2" xfId="3" applyFont="1" applyFill="1" applyBorder="1" applyAlignment="1">
      <alignment horizontal="left"/>
    </xf>
    <xf numFmtId="0" fontId="9" fillId="7" borderId="2" xfId="3" applyFont="1" applyFill="1" applyBorder="1" applyAlignment="1">
      <alignment horizontal="left"/>
    </xf>
    <xf numFmtId="1" fontId="9" fillId="7" borderId="2" xfId="3" applyNumberFormat="1" applyFont="1" applyFill="1" applyBorder="1" applyAlignment="1">
      <alignment horizontal="left"/>
    </xf>
    <xf numFmtId="1" fontId="9" fillId="7" borderId="2" xfId="3" applyNumberFormat="1" applyFont="1" applyFill="1" applyBorder="1" applyAlignment="1">
      <alignment horizontal="center"/>
    </xf>
    <xf numFmtId="0" fontId="9" fillId="7" borderId="2" xfId="3" applyFont="1" applyFill="1" applyBorder="1" applyAlignment="1">
      <alignment horizontal="center"/>
    </xf>
    <xf numFmtId="2" fontId="9" fillId="7" borderId="2" xfId="3" applyNumberFormat="1" applyFont="1" applyFill="1" applyBorder="1" applyAlignment="1">
      <alignment horizontal="center"/>
    </xf>
    <xf numFmtId="164" fontId="11" fillId="7" borderId="2" xfId="3" applyNumberFormat="1" applyFont="1" applyFill="1" applyBorder="1" applyAlignment="1">
      <alignment horizontal="right"/>
    </xf>
    <xf numFmtId="49" fontId="5" fillId="2" borderId="4" xfId="4" applyNumberFormat="1" applyFill="1" applyBorder="1" applyAlignment="1">
      <alignment horizontal="center" vertical="top" wrapText="1"/>
    </xf>
    <xf numFmtId="1" fontId="5" fillId="2" borderId="4" xfId="4" quotePrefix="1" applyNumberFormat="1" applyFill="1" applyBorder="1" applyAlignment="1">
      <alignment horizontal="center" vertical="top" wrapText="1"/>
    </xf>
    <xf numFmtId="49" fontId="5" fillId="2" borderId="3" xfId="4" applyNumberFormat="1" applyFill="1" applyBorder="1" applyAlignment="1">
      <alignment horizontal="center" vertical="top" wrapText="1"/>
    </xf>
    <xf numFmtId="0" fontId="15" fillId="0" borderId="2" xfId="0" applyFont="1" applyBorder="1"/>
    <xf numFmtId="0" fontId="26" fillId="0" borderId="2" xfId="0" applyFont="1" applyBorder="1"/>
    <xf numFmtId="0" fontId="5" fillId="0" borderId="2" xfId="4" applyBorder="1" applyAlignment="1">
      <alignment horizontal="center" vertical="top" wrapText="1"/>
    </xf>
    <xf numFmtId="1" fontId="5" fillId="0" borderId="2" xfId="4" applyNumberFormat="1" applyBorder="1" applyAlignment="1">
      <alignment horizontal="center" vertical="top" wrapText="1"/>
    </xf>
    <xf numFmtId="2" fontId="5" fillId="0" borderId="2" xfId="4" applyNumberFormat="1" applyBorder="1" applyAlignment="1">
      <alignment horizontal="center" vertical="top" wrapText="1"/>
    </xf>
    <xf numFmtId="4" fontId="6" fillId="0" borderId="2" xfId="4" applyNumberFormat="1" applyFont="1" applyBorder="1" applyAlignment="1">
      <alignment horizontal="center" vertical="top" wrapText="1"/>
    </xf>
    <xf numFmtId="0" fontId="6" fillId="0" borderId="2" xfId="4" applyFont="1" applyBorder="1" applyAlignment="1">
      <alignment vertical="top" wrapText="1"/>
    </xf>
    <xf numFmtId="0" fontId="27" fillId="0" borderId="0" xfId="0" applyFont="1"/>
    <xf numFmtId="0" fontId="5" fillId="0" borderId="3" xfId="4" applyBorder="1" applyAlignment="1">
      <alignment horizontal="center" vertical="top" wrapText="1"/>
    </xf>
    <xf numFmtId="1" fontId="9" fillId="0" borderId="2" xfId="3" applyNumberFormat="1" applyFont="1" applyBorder="1" applyAlignment="1">
      <alignment horizontal="center"/>
    </xf>
    <xf numFmtId="1" fontId="26" fillId="0" borderId="2" xfId="0" applyNumberFormat="1" applyFont="1" applyBorder="1" applyAlignment="1">
      <alignment horizontal="center" vertical="center" wrapText="1" readingOrder="1"/>
    </xf>
    <xf numFmtId="0" fontId="26" fillId="0" borderId="2" xfId="0" applyFont="1" applyBorder="1" applyAlignment="1">
      <alignment horizontal="center" vertical="center" wrapText="1" readingOrder="1"/>
    </xf>
    <xf numFmtId="2" fontId="26" fillId="0" borderId="2" xfId="0" applyNumberFormat="1" applyFont="1" applyBorder="1" applyAlignment="1">
      <alignment horizontal="center" vertical="center" wrapText="1" readingOrder="1"/>
    </xf>
    <xf numFmtId="1" fontId="28" fillId="2" borderId="0" xfId="0" applyNumberFormat="1" applyFont="1" applyFill="1" applyAlignment="1">
      <alignment horizontal="center"/>
    </xf>
    <xf numFmtId="1" fontId="14" fillId="2" borderId="0" xfId="0" applyNumberFormat="1" applyFont="1" applyFill="1" applyAlignment="1">
      <alignment horizontal="center"/>
    </xf>
    <xf numFmtId="1" fontId="14" fillId="0" borderId="11" xfId="0" applyNumberFormat="1" applyFont="1" applyBorder="1" applyAlignment="1">
      <alignment horizontal="center"/>
    </xf>
    <xf numFmtId="0" fontId="16" fillId="5" borderId="10" xfId="0" applyFont="1" applyFill="1" applyBorder="1" applyAlignment="1">
      <alignment vertical="center"/>
    </xf>
    <xf numFmtId="1" fontId="16" fillId="8" borderId="10" xfId="0" applyNumberFormat="1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29" fillId="4" borderId="9" xfId="0" applyFont="1" applyFill="1" applyBorder="1"/>
    <xf numFmtId="0" fontId="29" fillId="3" borderId="12" xfId="0" applyFont="1" applyFill="1" applyBorder="1"/>
    <xf numFmtId="0" fontId="29" fillId="3" borderId="0" xfId="0" applyFont="1" applyFill="1"/>
    <xf numFmtId="0" fontId="29" fillId="3" borderId="9" xfId="0" applyFont="1" applyFill="1" applyBorder="1"/>
    <xf numFmtId="0" fontId="25" fillId="2" borderId="0" xfId="0" applyFont="1" applyFill="1" applyAlignment="1">
      <alignment horizontal="left"/>
    </xf>
    <xf numFmtId="0" fontId="26" fillId="0" borderId="7" xfId="0" applyFont="1" applyBorder="1"/>
    <xf numFmtId="0" fontId="9" fillId="0" borderId="7" xfId="3" applyFont="1" applyBorder="1" applyAlignment="1">
      <alignment horizontal="left"/>
    </xf>
    <xf numFmtId="1" fontId="26" fillId="0" borderId="7" xfId="0" applyNumberFormat="1" applyFont="1" applyBorder="1" applyAlignment="1">
      <alignment horizontal="left"/>
    </xf>
    <xf numFmtId="1" fontId="9" fillId="0" borderId="7" xfId="3" applyNumberFormat="1" applyFont="1" applyBorder="1" applyAlignment="1">
      <alignment horizontal="center"/>
    </xf>
    <xf numFmtId="1" fontId="26" fillId="0" borderId="7" xfId="0" applyNumberFormat="1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2" fontId="26" fillId="0" borderId="7" xfId="0" applyNumberFormat="1" applyFont="1" applyBorder="1" applyAlignment="1">
      <alignment horizontal="center"/>
    </xf>
    <xf numFmtId="165" fontId="11" fillId="0" borderId="7" xfId="3" applyNumberFormat="1" applyFont="1" applyBorder="1" applyAlignment="1">
      <alignment horizontal="right"/>
    </xf>
    <xf numFmtId="2" fontId="5" fillId="2" borderId="7" xfId="4" applyNumberFormat="1" applyFill="1" applyBorder="1" applyAlignment="1">
      <alignment horizontal="center" vertical="top" wrapText="1"/>
    </xf>
    <xf numFmtId="4" fontId="6" fillId="2" borderId="7" xfId="4" applyNumberFormat="1" applyFont="1" applyFill="1" applyBorder="1" applyAlignment="1">
      <alignment horizontal="center" vertical="top" wrapText="1"/>
    </xf>
    <xf numFmtId="2" fontId="26" fillId="0" borderId="2" xfId="0" applyNumberFormat="1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166" fontId="31" fillId="0" borderId="0" xfId="3" applyNumberFormat="1" applyFont="1"/>
    <xf numFmtId="0" fontId="27" fillId="0" borderId="2" xfId="0" applyFont="1" applyBorder="1" applyAlignment="1">
      <alignment horizontal="center" vertical="top"/>
    </xf>
    <xf numFmtId="2" fontId="27" fillId="0" borderId="2" xfId="0" applyNumberFormat="1" applyFont="1" applyBorder="1" applyAlignment="1">
      <alignment horizontal="center" vertical="top"/>
    </xf>
    <xf numFmtId="3" fontId="27" fillId="0" borderId="2" xfId="0" applyNumberFormat="1" applyFont="1" applyBorder="1" applyAlignment="1">
      <alignment horizontal="center" vertical="top"/>
    </xf>
    <xf numFmtId="0" fontId="32" fillId="2" borderId="0" xfId="0" applyFont="1" applyFill="1"/>
    <xf numFmtId="0" fontId="22" fillId="2" borderId="0" xfId="0" applyFont="1" applyFill="1" applyAlignment="1">
      <alignment horizontal="center" vertical="top" wrapText="1"/>
    </xf>
    <xf numFmtId="0" fontId="22" fillId="2" borderId="0" xfId="0" applyFont="1" applyFill="1"/>
    <xf numFmtId="0" fontId="32" fillId="2" borderId="0" xfId="0" applyFont="1" applyFill="1" applyAlignment="1">
      <alignment horizontal="left"/>
    </xf>
    <xf numFmtId="0" fontId="34" fillId="4" borderId="9" xfId="0" applyFont="1" applyFill="1" applyBorder="1" applyAlignment="1">
      <alignment horizontal="center"/>
    </xf>
    <xf numFmtId="3" fontId="32" fillId="0" borderId="11" xfId="0" applyNumberFormat="1" applyFont="1" applyBorder="1"/>
    <xf numFmtId="3" fontId="34" fillId="4" borderId="9" xfId="0" applyNumberFormat="1" applyFont="1" applyFill="1" applyBorder="1"/>
    <xf numFmtId="1" fontId="14" fillId="0" borderId="9" xfId="0" applyNumberFormat="1" applyFont="1" applyBorder="1" applyAlignment="1">
      <alignment horizontal="center"/>
    </xf>
    <xf numFmtId="3" fontId="14" fillId="0" borderId="9" xfId="0" applyNumberFormat="1" applyFont="1" applyBorder="1"/>
    <xf numFmtId="3" fontId="32" fillId="0" borderId="9" xfId="0" applyNumberFormat="1" applyFont="1" applyBorder="1"/>
    <xf numFmtId="0" fontId="15" fillId="9" borderId="9" xfId="0" applyFont="1" applyFill="1" applyBorder="1"/>
    <xf numFmtId="0" fontId="29" fillId="9" borderId="12" xfId="0" applyFont="1" applyFill="1" applyBorder="1"/>
    <xf numFmtId="1" fontId="14" fillId="10" borderId="11" xfId="0" applyNumberFormat="1" applyFont="1" applyFill="1" applyBorder="1" applyAlignment="1">
      <alignment horizontal="center"/>
    </xf>
    <xf numFmtId="3" fontId="14" fillId="10" borderId="11" xfId="0" applyNumberFormat="1" applyFont="1" applyFill="1" applyBorder="1"/>
    <xf numFmtId="3" fontId="32" fillId="10" borderId="11" xfId="0" applyNumberFormat="1" applyFont="1" applyFill="1" applyBorder="1"/>
    <xf numFmtId="0" fontId="15" fillId="11" borderId="9" xfId="0" applyFont="1" applyFill="1" applyBorder="1"/>
    <xf numFmtId="0" fontId="14" fillId="12" borderId="9" xfId="0" applyFont="1" applyFill="1" applyBorder="1" applyAlignment="1">
      <alignment horizontal="left"/>
    </xf>
    <xf numFmtId="0" fontId="29" fillId="11" borderId="9" xfId="0" applyFont="1" applyFill="1" applyBorder="1"/>
    <xf numFmtId="1" fontId="14" fillId="12" borderId="9" xfId="0" applyNumberFormat="1" applyFont="1" applyFill="1" applyBorder="1" applyAlignment="1">
      <alignment horizontal="center"/>
    </xf>
    <xf numFmtId="3" fontId="14" fillId="12" borderId="9" xfId="0" applyNumberFormat="1" applyFont="1" applyFill="1" applyBorder="1"/>
    <xf numFmtId="3" fontId="32" fillId="12" borderId="9" xfId="0" applyNumberFormat="1" applyFont="1" applyFill="1" applyBorder="1"/>
    <xf numFmtId="0" fontId="15" fillId="0" borderId="9" xfId="0" applyFont="1" applyBorder="1"/>
    <xf numFmtId="3" fontId="32" fillId="0" borderId="11" xfId="0" applyNumberFormat="1" applyFont="1" applyBorder="1" applyAlignment="1">
      <alignment horizontal="right"/>
    </xf>
    <xf numFmtId="0" fontId="26" fillId="0" borderId="8" xfId="0" applyFont="1" applyBorder="1"/>
    <xf numFmtId="0" fontId="9" fillId="0" borderId="8" xfId="3" applyFont="1" applyBorder="1" applyAlignment="1">
      <alignment horizontal="left"/>
    </xf>
    <xf numFmtId="1" fontId="26" fillId="0" borderId="8" xfId="0" applyNumberFormat="1" applyFont="1" applyBorder="1" applyAlignment="1">
      <alignment horizontal="left"/>
    </xf>
    <xf numFmtId="1" fontId="9" fillId="0" borderId="8" xfId="3" applyNumberFormat="1" applyFont="1" applyBorder="1" applyAlignment="1">
      <alignment horizontal="center"/>
    </xf>
    <xf numFmtId="1" fontId="26" fillId="0" borderId="8" xfId="0" applyNumberFormat="1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2" fontId="26" fillId="0" borderId="8" xfId="0" applyNumberFormat="1" applyFont="1" applyBorder="1" applyAlignment="1">
      <alignment horizontal="center"/>
    </xf>
    <xf numFmtId="165" fontId="11" fillId="0" borderId="8" xfId="3" applyNumberFormat="1" applyFont="1" applyBorder="1" applyAlignment="1">
      <alignment horizontal="right"/>
    </xf>
    <xf numFmtId="2" fontId="26" fillId="0" borderId="8" xfId="0" applyNumberFormat="1" applyFont="1" applyBorder="1" applyAlignment="1">
      <alignment horizontal="right"/>
    </xf>
    <xf numFmtId="0" fontId="21" fillId="2" borderId="0" xfId="0" applyFont="1" applyFill="1"/>
    <xf numFmtId="0" fontId="15" fillId="3" borderId="0" xfId="0" applyFont="1" applyFill="1"/>
    <xf numFmtId="0" fontId="11" fillId="0" borderId="2" xfId="3" applyFont="1" applyBorder="1" applyAlignment="1">
      <alignment horizontal="left"/>
    </xf>
    <xf numFmtId="0" fontId="35" fillId="2" borderId="2" xfId="4" applyFont="1" applyFill="1" applyBorder="1" applyAlignment="1">
      <alignment vertical="top" wrapText="1"/>
    </xf>
    <xf numFmtId="0" fontId="35" fillId="0" borderId="2" xfId="3" applyFont="1" applyBorder="1" applyAlignment="1">
      <alignment horizontal="left"/>
    </xf>
    <xf numFmtId="0" fontId="36" fillId="0" borderId="2" xfId="0" applyFont="1" applyBorder="1"/>
    <xf numFmtId="0" fontId="9" fillId="0" borderId="2" xfId="3" applyFont="1" applyBorder="1" applyAlignment="1">
      <alignment horizontal="left"/>
    </xf>
    <xf numFmtId="0" fontId="9" fillId="0" borderId="2" xfId="3" applyFont="1" applyBorder="1" applyAlignment="1">
      <alignment horizontal="center"/>
    </xf>
    <xf numFmtId="2" fontId="9" fillId="0" borderId="2" xfId="3" applyNumberFormat="1" applyFont="1" applyBorder="1" applyAlignment="1">
      <alignment horizontal="center"/>
    </xf>
    <xf numFmtId="1" fontId="26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3" applyNumberFormat="1" applyFont="1" applyAlignment="1">
      <alignment horizontal="center"/>
    </xf>
    <xf numFmtId="0" fontId="9" fillId="0" borderId="2" xfId="0" applyFont="1" applyBorder="1"/>
    <xf numFmtId="0" fontId="4" fillId="0" borderId="2" xfId="3" applyFont="1" applyBorder="1" applyAlignment="1">
      <alignment horizontal="left"/>
    </xf>
    <xf numFmtId="168" fontId="15" fillId="0" borderId="2" xfId="0" applyNumberFormat="1" applyFont="1" applyBorder="1" applyAlignment="1">
      <alignment horizontal="center"/>
    </xf>
    <xf numFmtId="1" fontId="11" fillId="0" borderId="2" xfId="3" applyNumberFormat="1" applyFont="1" applyBorder="1" applyAlignment="1">
      <alignment horizontal="center"/>
    </xf>
    <xf numFmtId="1" fontId="15" fillId="0" borderId="2" xfId="0" applyNumberFormat="1" applyFont="1" applyBorder="1" applyAlignment="1">
      <alignment horizontal="center"/>
    </xf>
    <xf numFmtId="2" fontId="15" fillId="0" borderId="2" xfId="0" applyNumberFormat="1" applyFont="1" applyBorder="1" applyAlignment="1">
      <alignment horizontal="center"/>
    </xf>
    <xf numFmtId="167" fontId="10" fillId="0" borderId="0" xfId="3" applyNumberFormat="1" applyFont="1"/>
    <xf numFmtId="0" fontId="15" fillId="7" borderId="2" xfId="0" applyFont="1" applyFill="1" applyBorder="1"/>
    <xf numFmtId="1" fontId="11" fillId="7" borderId="2" xfId="3" applyNumberFormat="1" applyFont="1" applyFill="1" applyBorder="1" applyAlignment="1">
      <alignment horizontal="center"/>
    </xf>
    <xf numFmtId="1" fontId="15" fillId="7" borderId="2" xfId="0" applyNumberFormat="1" applyFont="1" applyFill="1" applyBorder="1" applyAlignment="1">
      <alignment horizontal="center"/>
    </xf>
    <xf numFmtId="0" fontId="9" fillId="0" borderId="0" xfId="3" applyFont="1" applyAlignment="1">
      <alignment horizontal="left"/>
    </xf>
    <xf numFmtId="1" fontId="26" fillId="0" borderId="0" xfId="0" applyNumberFormat="1" applyFont="1" applyAlignment="1">
      <alignment horizontal="left"/>
    </xf>
    <xf numFmtId="1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/>
    </xf>
    <xf numFmtId="165" fontId="11" fillId="0" borderId="0" xfId="3" applyNumberFormat="1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7" fillId="2" borderId="2" xfId="0" applyFont="1" applyFill="1" applyBorder="1"/>
    <xf numFmtId="0" fontId="26" fillId="2" borderId="2" xfId="0" applyFont="1" applyFill="1" applyBorder="1"/>
    <xf numFmtId="0" fontId="16" fillId="5" borderId="0" xfId="0" applyFont="1" applyFill="1"/>
    <xf numFmtId="0" fontId="16" fillId="5" borderId="0" xfId="0" applyFont="1" applyFill="1" applyAlignment="1">
      <alignment vertical="center"/>
    </xf>
    <xf numFmtId="0" fontId="30" fillId="5" borderId="0" xfId="0" applyFont="1" applyFill="1" applyAlignment="1">
      <alignment vertical="center"/>
    </xf>
    <xf numFmtId="0" fontId="16" fillId="8" borderId="0" xfId="0" applyFont="1" applyFill="1" applyAlignment="1">
      <alignment horizontal="center" vertical="center" wrapText="1"/>
    </xf>
    <xf numFmtId="0" fontId="33" fillId="8" borderId="0" xfId="0" applyFont="1" applyFill="1" applyAlignment="1">
      <alignment horizontal="center" vertical="center" wrapText="1"/>
    </xf>
    <xf numFmtId="4" fontId="20" fillId="2" borderId="0" xfId="0" applyNumberFormat="1" applyFont="1" applyFill="1"/>
    <xf numFmtId="4" fontId="24" fillId="2" borderId="0" xfId="0" applyNumberFormat="1" applyFont="1" applyFill="1" applyAlignment="1">
      <alignment horizontal="left"/>
    </xf>
    <xf numFmtId="4" fontId="15" fillId="3" borderId="0" xfId="0" applyNumberFormat="1" applyFont="1" applyFill="1"/>
    <xf numFmtId="4" fontId="14" fillId="2" borderId="0" xfId="0" applyNumberFormat="1" applyFont="1" applyFill="1" applyAlignment="1">
      <alignment horizontal="left"/>
    </xf>
    <xf numFmtId="4" fontId="16" fillId="8" borderId="0" xfId="0" applyNumberFormat="1" applyFont="1" applyFill="1" applyAlignment="1">
      <alignment horizontal="center" vertical="center" wrapText="1"/>
    </xf>
    <xf numFmtId="4" fontId="14" fillId="0" borderId="11" xfId="0" applyNumberFormat="1" applyFont="1" applyBorder="1"/>
    <xf numFmtId="4" fontId="15" fillId="4" borderId="9" xfId="0" applyNumberFormat="1" applyFont="1" applyFill="1" applyBorder="1"/>
    <xf numFmtId="4" fontId="32" fillId="0" borderId="11" xfId="0" applyNumberFormat="1" applyFont="1" applyBorder="1" applyAlignment="1">
      <alignment horizontal="right"/>
    </xf>
    <xf numFmtId="4" fontId="14" fillId="0" borderId="9" xfId="0" applyNumberFormat="1" applyFont="1" applyBorder="1"/>
    <xf numFmtId="4" fontId="14" fillId="12" borderId="9" xfId="0" applyNumberFormat="1" applyFont="1" applyFill="1" applyBorder="1"/>
    <xf numFmtId="4" fontId="14" fillId="2" borderId="0" xfId="0" applyNumberFormat="1" applyFont="1" applyFill="1"/>
    <xf numFmtId="4" fontId="25" fillId="2" borderId="0" xfId="0" applyNumberFormat="1" applyFont="1" applyFill="1"/>
    <xf numFmtId="4" fontId="25" fillId="10" borderId="11" xfId="0" applyNumberFormat="1" applyFont="1" applyFill="1" applyBorder="1"/>
    <xf numFmtId="4" fontId="29" fillId="4" borderId="9" xfId="0" applyNumberFormat="1" applyFont="1" applyFill="1" applyBorder="1"/>
    <xf numFmtId="3" fontId="32" fillId="2" borderId="11" xfId="0" applyNumberFormat="1" applyFont="1" applyFill="1" applyBorder="1" applyAlignment="1">
      <alignment horizontal="right"/>
    </xf>
    <xf numFmtId="0" fontId="37" fillId="0" borderId="0" xfId="0" applyFont="1" applyAlignment="1">
      <alignment horizontal="left"/>
    </xf>
    <xf numFmtId="0" fontId="38" fillId="0" borderId="4" xfId="4" applyFont="1" applyBorder="1" applyAlignment="1">
      <alignment horizontal="left" vertical="top" wrapText="1"/>
    </xf>
    <xf numFmtId="0" fontId="29" fillId="3" borderId="12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9" fillId="4" borderId="9" xfId="0" applyFont="1" applyFill="1" applyBorder="1" applyAlignment="1">
      <alignment horizontal="center"/>
    </xf>
    <xf numFmtId="0" fontId="29" fillId="3" borderId="9" xfId="0" applyFont="1" applyFill="1" applyBorder="1" applyAlignment="1">
      <alignment horizontal="center"/>
    </xf>
    <xf numFmtId="0" fontId="29" fillId="11" borderId="9" xfId="0" applyFont="1" applyFill="1" applyBorder="1" applyAlignment="1">
      <alignment horizontal="center"/>
    </xf>
    <xf numFmtId="0" fontId="29" fillId="9" borderId="12" xfId="0" applyFont="1" applyFill="1" applyBorder="1" applyAlignment="1">
      <alignment horizontal="center"/>
    </xf>
    <xf numFmtId="0" fontId="33" fillId="5" borderId="10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/>
    </xf>
    <xf numFmtId="1" fontId="9" fillId="2" borderId="2" xfId="3" applyNumberFormat="1" applyFont="1" applyFill="1" applyBorder="1" applyAlignment="1">
      <alignment horizontal="center"/>
    </xf>
    <xf numFmtId="0" fontId="0" fillId="0" borderId="2" xfId="0" applyBorder="1"/>
    <xf numFmtId="1" fontId="26" fillId="0" borderId="2" xfId="0" applyNumberFormat="1" applyFont="1" applyBorder="1" applyAlignment="1">
      <alignment horizontal="left"/>
    </xf>
    <xf numFmtId="164" fontId="11" fillId="7" borderId="0" xfId="3" applyNumberFormat="1" applyFont="1" applyFill="1" applyAlignment="1">
      <alignment horizontal="right"/>
    </xf>
    <xf numFmtId="0" fontId="14" fillId="2" borderId="9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29" fillId="4" borderId="12" xfId="0" applyFont="1" applyFill="1" applyBorder="1"/>
    <xf numFmtId="0" fontId="25" fillId="2" borderId="12" xfId="0" applyFont="1" applyFill="1" applyBorder="1" applyAlignment="1">
      <alignment horizontal="left"/>
    </xf>
    <xf numFmtId="0" fontId="14" fillId="2" borderId="12" xfId="0" applyFont="1" applyFill="1" applyBorder="1" applyAlignment="1">
      <alignment horizontal="left"/>
    </xf>
    <xf numFmtId="1" fontId="15" fillId="4" borderId="11" xfId="0" applyNumberFormat="1" applyFont="1" applyFill="1" applyBorder="1" applyAlignment="1">
      <alignment horizontal="center"/>
    </xf>
    <xf numFmtId="1" fontId="14" fillId="2" borderId="11" xfId="0" applyNumberFormat="1" applyFont="1" applyFill="1" applyBorder="1" applyAlignment="1">
      <alignment horizontal="center"/>
    </xf>
    <xf numFmtId="1" fontId="15" fillId="3" borderId="11" xfId="0" applyNumberFormat="1" applyFont="1" applyFill="1" applyBorder="1" applyAlignment="1">
      <alignment horizontal="center"/>
    </xf>
    <xf numFmtId="0" fontId="29" fillId="4" borderId="12" xfId="0" applyFont="1" applyFill="1" applyBorder="1" applyAlignment="1">
      <alignment horizontal="center"/>
    </xf>
    <xf numFmtId="0" fontId="25" fillId="2" borderId="12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34" fillId="4" borderId="12" xfId="0" applyFont="1" applyFill="1" applyBorder="1" applyAlignment="1">
      <alignment horizontal="center"/>
    </xf>
    <xf numFmtId="3" fontId="15" fillId="4" borderId="11" xfId="0" applyNumberFormat="1" applyFont="1" applyFill="1" applyBorder="1"/>
    <xf numFmtId="0" fontId="14" fillId="2" borderId="11" xfId="0" applyFont="1" applyFill="1" applyBorder="1" applyAlignment="1">
      <alignment horizontal="left"/>
    </xf>
    <xf numFmtId="3" fontId="15" fillId="4" borderId="11" xfId="0" applyNumberFormat="1" applyFont="1" applyFill="1" applyBorder="1" applyAlignment="1">
      <alignment horizontal="left"/>
    </xf>
    <xf numFmtId="0" fontId="15" fillId="4" borderId="11" xfId="0" applyFont="1" applyFill="1" applyBorder="1" applyAlignment="1">
      <alignment horizontal="center"/>
    </xf>
    <xf numFmtId="3" fontId="15" fillId="3" borderId="11" xfId="0" applyNumberFormat="1" applyFont="1" applyFill="1" applyBorder="1"/>
    <xf numFmtId="0" fontId="32" fillId="2" borderId="11" xfId="0" applyFont="1" applyFill="1" applyBorder="1" applyAlignment="1">
      <alignment horizontal="left"/>
    </xf>
    <xf numFmtId="4" fontId="15" fillId="4" borderId="11" xfId="0" applyNumberFormat="1" applyFont="1" applyFill="1" applyBorder="1"/>
    <xf numFmtId="4" fontId="14" fillId="2" borderId="11" xfId="0" applyNumberFormat="1" applyFont="1" applyFill="1" applyBorder="1" applyAlignment="1">
      <alignment horizontal="left"/>
    </xf>
    <xf numFmtId="4" fontId="15" fillId="4" borderId="11" xfId="0" applyNumberFormat="1" applyFont="1" applyFill="1" applyBorder="1" applyAlignment="1">
      <alignment horizontal="left"/>
    </xf>
    <xf numFmtId="4" fontId="15" fillId="4" borderId="11" xfId="0" applyNumberFormat="1" applyFont="1" applyFill="1" applyBorder="1" applyAlignment="1">
      <alignment horizontal="center"/>
    </xf>
    <xf numFmtId="4" fontId="15" fillId="3" borderId="11" xfId="0" applyNumberFormat="1" applyFont="1" applyFill="1" applyBorder="1"/>
    <xf numFmtId="3" fontId="34" fillId="4" borderId="11" xfId="0" applyNumberFormat="1" applyFont="1" applyFill="1" applyBorder="1"/>
    <xf numFmtId="3" fontId="34" fillId="3" borderId="11" xfId="0" applyNumberFormat="1" applyFont="1" applyFill="1" applyBorder="1"/>
    <xf numFmtId="0" fontId="25" fillId="2" borderId="11" xfId="0" applyFont="1" applyFill="1" applyBorder="1" applyAlignment="1">
      <alignment horizontal="right"/>
    </xf>
    <xf numFmtId="0" fontId="25" fillId="2" borderId="0" xfId="0" applyFont="1" applyFill="1" applyAlignment="1">
      <alignment horizontal="right"/>
    </xf>
    <xf numFmtId="3" fontId="29" fillId="3" borderId="11" xfId="0" applyNumberFormat="1" applyFont="1" applyFill="1" applyBorder="1" applyAlignment="1">
      <alignment horizontal="right"/>
    </xf>
    <xf numFmtId="1" fontId="15" fillId="4" borderId="12" xfId="0" applyNumberFormat="1" applyFont="1" applyFill="1" applyBorder="1" applyAlignment="1">
      <alignment horizontal="center"/>
    </xf>
    <xf numFmtId="1" fontId="14" fillId="0" borderId="12" xfId="0" applyNumberFormat="1" applyFont="1" applyBorder="1" applyAlignment="1">
      <alignment horizontal="center"/>
    </xf>
    <xf numFmtId="1" fontId="15" fillId="3" borderId="12" xfId="0" applyNumberFormat="1" applyFont="1" applyFill="1" applyBorder="1" applyAlignment="1">
      <alignment horizontal="center"/>
    </xf>
    <xf numFmtId="1" fontId="14" fillId="2" borderId="12" xfId="0" applyNumberFormat="1" applyFont="1" applyFill="1" applyBorder="1" applyAlignment="1">
      <alignment horizontal="center"/>
    </xf>
    <xf numFmtId="1" fontId="14" fillId="10" borderId="12" xfId="0" applyNumberFormat="1" applyFont="1" applyFill="1" applyBorder="1" applyAlignment="1">
      <alignment horizontal="center"/>
    </xf>
    <xf numFmtId="0" fontId="1" fillId="0" borderId="0" xfId="0" applyFont="1"/>
    <xf numFmtId="0" fontId="0" fillId="0" borderId="2" xfId="0" applyBorder="1" applyAlignment="1">
      <alignment horizontal="center"/>
    </xf>
    <xf numFmtId="164" fontId="11" fillId="7" borderId="1" xfId="3" applyNumberFormat="1" applyFont="1" applyFill="1" applyBorder="1" applyAlignment="1">
      <alignment horizontal="right"/>
    </xf>
    <xf numFmtId="0" fontId="28" fillId="2" borderId="0" xfId="0" applyFont="1" applyFill="1"/>
    <xf numFmtId="0" fontId="14" fillId="2" borderId="0" xfId="0" applyFont="1" applyFill="1" applyAlignment="1">
      <alignment vertical="top"/>
    </xf>
    <xf numFmtId="0" fontId="33" fillId="5" borderId="0" xfId="0" applyFont="1" applyFill="1" applyAlignment="1">
      <alignment horizontal="center" vertical="center"/>
    </xf>
    <xf numFmtId="1" fontId="33" fillId="8" borderId="0" xfId="0" applyNumberFormat="1" applyFont="1" applyFill="1" applyAlignment="1">
      <alignment horizontal="center" vertical="center" wrapText="1"/>
    </xf>
    <xf numFmtId="0" fontId="39" fillId="13" borderId="17" xfId="3" applyFont="1" applyFill="1" applyBorder="1" applyAlignment="1">
      <alignment horizontal="center"/>
    </xf>
    <xf numFmtId="1" fontId="39" fillId="13" borderId="18" xfId="3" applyNumberFormat="1" applyFont="1" applyFill="1" applyBorder="1" applyAlignment="1">
      <alignment horizontal="center"/>
    </xf>
    <xf numFmtId="0" fontId="39" fillId="13" borderId="18" xfId="3" applyFont="1" applyFill="1" applyBorder="1" applyAlignment="1">
      <alignment horizontal="center"/>
    </xf>
    <xf numFmtId="1" fontId="39" fillId="13" borderId="19" xfId="3" applyNumberFormat="1" applyFont="1" applyFill="1" applyBorder="1" applyAlignment="1">
      <alignment horizontal="center"/>
    </xf>
    <xf numFmtId="0" fontId="6" fillId="2" borderId="0" xfId="4" applyFont="1" applyFill="1" applyAlignment="1">
      <alignment vertical="top" wrapText="1"/>
    </xf>
    <xf numFmtId="0" fontId="7" fillId="0" borderId="0" xfId="0" applyFont="1"/>
    <xf numFmtId="0" fontId="5" fillId="2" borderId="0" xfId="4" applyFill="1" applyAlignment="1">
      <alignment horizontal="center" vertical="top" wrapText="1"/>
    </xf>
    <xf numFmtId="49" fontId="5" fillId="2" borderId="0" xfId="4" applyNumberFormat="1" applyFill="1" applyAlignment="1">
      <alignment horizontal="center" vertical="top" wrapText="1"/>
    </xf>
    <xf numFmtId="1" fontId="5" fillId="2" borderId="0" xfId="4" quotePrefix="1" applyNumberFormat="1" applyFill="1" applyAlignment="1">
      <alignment horizontal="center" vertical="top" wrapText="1"/>
    </xf>
    <xf numFmtId="2" fontId="5" fillId="2" borderId="0" xfId="4" applyNumberFormat="1" applyFill="1" applyAlignment="1">
      <alignment horizontal="center" vertical="top" wrapText="1"/>
    </xf>
    <xf numFmtId="4" fontId="6" fillId="2" borderId="0" xfId="4" applyNumberFormat="1" applyFont="1" applyFill="1" applyAlignment="1">
      <alignment horizontal="center" vertical="top" wrapText="1"/>
    </xf>
    <xf numFmtId="0" fontId="26" fillId="0" borderId="0" xfId="0" applyFont="1"/>
    <xf numFmtId="2" fontId="9" fillId="7" borderId="0" xfId="3" applyNumberFormat="1" applyFont="1" applyFill="1" applyAlignment="1">
      <alignment horizontal="center"/>
    </xf>
    <xf numFmtId="1" fontId="8" fillId="6" borderId="6" xfId="4" applyNumberFormat="1" applyFont="1" applyFill="1" applyBorder="1" applyAlignment="1">
      <alignment horizontal="center" wrapText="1"/>
    </xf>
    <xf numFmtId="0" fontId="16" fillId="8" borderId="10" xfId="0" applyFont="1" applyFill="1" applyBorder="1" applyAlignment="1">
      <alignment horizontal="center" vertical="center" wrapText="1"/>
    </xf>
    <xf numFmtId="0" fontId="33" fillId="5" borderId="10" xfId="0" applyFont="1" applyFill="1" applyBorder="1" applyAlignment="1">
      <alignment horizontal="center" vertical="center"/>
    </xf>
    <xf numFmtId="0" fontId="8" fillId="6" borderId="6" xfId="4" applyFont="1" applyFill="1" applyBorder="1" applyAlignment="1">
      <alignment horizontal="center" vertical="center" wrapText="1"/>
    </xf>
    <xf numFmtId="0" fontId="8" fillId="6" borderId="5" xfId="4" applyFont="1" applyFill="1" applyBorder="1" applyAlignment="1">
      <alignment horizontal="center" vertical="center" wrapText="1"/>
    </xf>
    <xf numFmtId="0" fontId="8" fillId="6" borderId="6" xfId="4" applyFont="1" applyFill="1" applyBorder="1" applyAlignment="1">
      <alignment horizontal="left" vertical="center" wrapText="1"/>
    </xf>
    <xf numFmtId="0" fontId="8" fillId="6" borderId="5" xfId="4" applyFont="1" applyFill="1" applyBorder="1" applyAlignment="1">
      <alignment horizontal="left" vertical="center" wrapText="1"/>
    </xf>
    <xf numFmtId="0" fontId="39" fillId="13" borderId="13" xfId="3" applyFont="1" applyFill="1" applyBorder="1" applyAlignment="1">
      <alignment horizontal="center"/>
    </xf>
    <xf numFmtId="0" fontId="39" fillId="13" borderId="14" xfId="3" applyFont="1" applyFill="1" applyBorder="1" applyAlignment="1">
      <alignment horizontal="center"/>
    </xf>
    <xf numFmtId="0" fontId="39" fillId="13" borderId="15" xfId="3" applyFont="1" applyFill="1" applyBorder="1" applyAlignment="1">
      <alignment horizontal="center"/>
    </xf>
    <xf numFmtId="0" fontId="39" fillId="13" borderId="16" xfId="3" applyFont="1" applyFill="1" applyBorder="1" applyAlignment="1">
      <alignment horizontal="center"/>
    </xf>
  </cellXfs>
  <cellStyles count="5">
    <cellStyle name="Hypertextový odkaz" xfId="1" builtinId="8"/>
    <cellStyle name="Měna 2" xfId="2" xr:uid="{00000000-0005-0000-0000-000001000000}"/>
    <cellStyle name="Normal 2" xfId="3" xr:uid="{00000000-0005-0000-0000-000002000000}"/>
    <cellStyle name="Normální" xfId="0" builtinId="0"/>
    <cellStyle name="Standaard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1171575</xdr:colOff>
      <xdr:row>3</xdr:row>
      <xdr:rowOff>20955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5394E017-77D7-FC11-E0C3-22596DA58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286"/>
        <a:stretch>
          <a:fillRect/>
        </a:stretch>
      </xdr:blipFill>
      <xdr:spPr bwMode="auto">
        <a:xfrm>
          <a:off x="0" y="0"/>
          <a:ext cx="235458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0</xdr:row>
      <xdr:rowOff>7620</xdr:rowOff>
    </xdr:from>
    <xdr:to>
      <xdr:col>2</xdr:col>
      <xdr:colOff>1179195</xdr:colOff>
      <xdr:row>3</xdr:row>
      <xdr:rowOff>28575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7F6817D4-98BC-D8E3-2D4C-6204B3D07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286"/>
        <a:stretch>
          <a:fillRect/>
        </a:stretch>
      </xdr:blipFill>
      <xdr:spPr bwMode="auto">
        <a:xfrm>
          <a:off x="7620" y="7620"/>
          <a:ext cx="235458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5261610</xdr:colOff>
      <xdr:row>0</xdr:row>
      <xdr:rowOff>32385</xdr:rowOff>
    </xdr:from>
    <xdr:to>
      <xdr:col>16</xdr:col>
      <xdr:colOff>590550</xdr:colOff>
      <xdr:row>2</xdr:row>
      <xdr:rowOff>55245</xdr:rowOff>
    </xdr:to>
    <xdr:pic>
      <xdr:nvPicPr>
        <xdr:cNvPr id="1027" name="Obrázek 3">
          <a:extLst>
            <a:ext uri="{FF2B5EF4-FFF2-40B4-BE49-F238E27FC236}">
              <a16:creationId xmlns:a16="http://schemas.microsoft.com/office/drawing/2014/main" id="{CEBD4A2C-7EF9-60FB-A569-EF1F70550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5860" y="32385"/>
          <a:ext cx="1863090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5357812</xdr:colOff>
      <xdr:row>2</xdr:row>
      <xdr:rowOff>32703</xdr:rowOff>
    </xdr:from>
    <xdr:to>
      <xdr:col>16</xdr:col>
      <xdr:colOff>57150</xdr:colOff>
      <xdr:row>4</xdr:row>
      <xdr:rowOff>114300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99F63264-DC8D-D6D5-8BCC-2A95972FE266}"/>
            </a:ext>
          </a:extLst>
        </xdr:cNvPr>
        <xdr:cNvSpPr>
          <a:spLocks noChangeArrowheads="1"/>
        </xdr:cNvSpPr>
      </xdr:nvSpPr>
      <xdr:spPr bwMode="auto">
        <a:xfrm>
          <a:off x="8882062" y="623253"/>
          <a:ext cx="1233488" cy="481647"/>
        </a:xfrm>
        <a:prstGeom prst="rect">
          <a:avLst/>
        </a:prstGeom>
        <a:noFill/>
        <a:ln w="25400">
          <a:noFill/>
          <a:miter lim="800000"/>
          <a:headEnd/>
          <a:tailEnd/>
        </a:ln>
        <a:effectLst/>
      </xdr:spPr>
      <xdr:txBody>
        <a:bodyPr vertOverflow="clip" wrap="square" lIns="72000" tIns="0" rIns="0" bIns="0" anchor="t" upright="1"/>
        <a:lstStyle/>
        <a:p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Bezová 1658/1</a:t>
          </a:r>
        </a:p>
        <a:p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147 00 Praha 4 - Braník</a:t>
          </a:r>
        </a:p>
        <a:p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tel.:     261 224 555, 261 211 521</a:t>
          </a:r>
        </a:p>
        <a:p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www.vogels.cz    e-mail: vogels@vogels.cz</a:t>
          </a:r>
          <a:endParaRPr lang="cs-CZ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s-CZ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4133850</xdr:colOff>
      <xdr:row>0</xdr:row>
      <xdr:rowOff>0</xdr:rowOff>
    </xdr:from>
    <xdr:ext cx="1897380" cy="609600"/>
    <xdr:pic>
      <xdr:nvPicPr>
        <xdr:cNvPr id="2" name="Obrázek 2">
          <a:extLst>
            <a:ext uri="{FF2B5EF4-FFF2-40B4-BE49-F238E27FC236}">
              <a16:creationId xmlns:a16="http://schemas.microsoft.com/office/drawing/2014/main" id="{35C3ACCC-A906-489D-B808-4F9777627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0"/>
          <a:ext cx="18973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4133850</xdr:colOff>
      <xdr:row>1</xdr:row>
      <xdr:rowOff>206734</xdr:rowOff>
    </xdr:from>
    <xdr:to>
      <xdr:col>2</xdr:col>
      <xdr:colOff>457200</xdr:colOff>
      <xdr:row>4</xdr:row>
      <xdr:rowOff>28575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6365F69-724F-47D5-B20D-36434267A4C8}"/>
            </a:ext>
          </a:extLst>
        </xdr:cNvPr>
        <xdr:cNvSpPr>
          <a:spLocks noChangeArrowheads="1"/>
        </xdr:cNvSpPr>
      </xdr:nvSpPr>
      <xdr:spPr bwMode="auto">
        <a:xfrm>
          <a:off x="5257800" y="635359"/>
          <a:ext cx="723900" cy="450491"/>
        </a:xfrm>
        <a:prstGeom prst="rect">
          <a:avLst/>
        </a:prstGeom>
        <a:noFill/>
        <a:ln w="25400">
          <a:noFill/>
          <a:miter lim="800000"/>
          <a:headEnd/>
          <a:tailEnd/>
        </a:ln>
        <a:effectLst/>
      </xdr:spPr>
      <xdr:txBody>
        <a:bodyPr vertOverflow="clip" wrap="square" lIns="72000" tIns="0" rIns="0" bIns="0" anchor="t" upright="1"/>
        <a:lstStyle/>
        <a:p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Bezová 1658/1</a:t>
          </a:r>
        </a:p>
        <a:p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147 00 Praha 4 - Braník</a:t>
          </a:r>
        </a:p>
        <a:p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tel.:     261 224 555, 261 211 521</a:t>
          </a:r>
        </a:p>
        <a:p>
          <a:pPr algn="l" rtl="0">
            <a:defRPr sz="1000"/>
          </a:pPr>
          <a:r>
            <a:rPr lang="cs-CZ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www.vogels.cz    e-mail: vogels@vogels.cz</a:t>
          </a:r>
          <a:endParaRPr lang="cs-CZ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s-CZ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0</xdr:col>
      <xdr:colOff>30480</xdr:colOff>
      <xdr:row>0</xdr:row>
      <xdr:rowOff>30480</xdr:rowOff>
    </xdr:from>
    <xdr:ext cx="2426970" cy="834390"/>
    <xdr:pic>
      <xdr:nvPicPr>
        <xdr:cNvPr id="4" name="Picture 1">
          <a:extLst>
            <a:ext uri="{FF2B5EF4-FFF2-40B4-BE49-F238E27FC236}">
              <a16:creationId xmlns:a16="http://schemas.microsoft.com/office/drawing/2014/main" id="{6219990D-C5ED-46E6-BD86-A80C1AF67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286"/>
        <a:stretch>
          <a:fillRect/>
        </a:stretch>
      </xdr:blipFill>
      <xdr:spPr bwMode="auto">
        <a:xfrm>
          <a:off x="30480" y="30480"/>
          <a:ext cx="242697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7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R1" sqref="R1:R4"/>
    </sheetView>
  </sheetViews>
  <sheetFormatPr defaultColWidth="9.140625" defaultRowHeight="15" x14ac:dyDescent="0.25"/>
  <cols>
    <col min="1" max="1" width="2.28515625" style="2" customWidth="1"/>
    <col min="2" max="2" width="14.5703125" style="2" customWidth="1"/>
    <col min="3" max="3" width="28.140625" style="86" customWidth="1"/>
    <col min="4" max="4" width="7.85546875" style="86" customWidth="1"/>
    <col min="5" max="9" width="7.85546875" style="86" hidden="1" customWidth="1"/>
    <col min="10" max="11" width="16.42578125" style="77" hidden="1" customWidth="1"/>
    <col min="12" max="12" width="9.7109375" style="192" hidden="1" customWidth="1"/>
    <col min="13" max="13" width="9.28515625" style="192" hidden="1" customWidth="1"/>
    <col min="14" max="14" width="14.140625" style="192" hidden="1" customWidth="1"/>
    <col min="15" max="15" width="85.42578125" style="2" customWidth="1"/>
    <col min="16" max="16" width="12.5703125" style="177" customWidth="1"/>
    <col min="17" max="17" width="10.28515625" style="106" customWidth="1"/>
    <col min="18" max="18" width="5.5703125" style="103" customWidth="1"/>
    <col min="19" max="19" width="10.85546875" style="1" bestFit="1" customWidth="1"/>
    <col min="20" max="16384" width="9.140625" style="1"/>
  </cols>
  <sheetData>
    <row r="1" spans="1:20" ht="31.15" customHeight="1" x14ac:dyDescent="0.4">
      <c r="C1" s="52"/>
      <c r="E1" s="52"/>
      <c r="F1" s="52"/>
      <c r="G1" s="52"/>
      <c r="H1" s="52"/>
      <c r="I1" s="52"/>
      <c r="J1" s="76"/>
      <c r="K1" s="76"/>
      <c r="O1" s="46" t="s">
        <v>1813</v>
      </c>
      <c r="P1" s="174"/>
      <c r="Q1" s="103"/>
      <c r="R1" s="1" t="s">
        <v>38</v>
      </c>
    </row>
    <row r="2" spans="1:20" ht="15.75" x14ac:dyDescent="0.25">
      <c r="C2" s="52"/>
      <c r="E2" s="52"/>
      <c r="F2" s="52"/>
      <c r="G2" s="52"/>
      <c r="H2" s="52"/>
      <c r="I2" s="52"/>
      <c r="O2" s="198" t="s">
        <v>1746</v>
      </c>
      <c r="P2" s="175"/>
      <c r="R2" s="52" t="s">
        <v>659</v>
      </c>
    </row>
    <row r="3" spans="1:20" ht="15.75" x14ac:dyDescent="0.25">
      <c r="C3" s="52"/>
      <c r="E3" s="52"/>
      <c r="F3" s="52"/>
      <c r="G3" s="52"/>
      <c r="H3" s="52"/>
      <c r="I3" s="52"/>
      <c r="O3" s="198"/>
      <c r="P3" s="175"/>
      <c r="R3" s="52" t="s">
        <v>37</v>
      </c>
    </row>
    <row r="4" spans="1:20" ht="15.75" customHeight="1" x14ac:dyDescent="0.25">
      <c r="C4" s="52"/>
      <c r="D4" s="52"/>
      <c r="E4" s="52"/>
      <c r="F4" s="52"/>
      <c r="G4" s="52"/>
      <c r="H4" s="52"/>
      <c r="I4" s="52"/>
      <c r="O4" s="136"/>
      <c r="P4" s="176"/>
      <c r="Q4" s="84"/>
      <c r="R4" s="165" t="s">
        <v>1695</v>
      </c>
    </row>
    <row r="5" spans="1:20" ht="16.5" customHeight="1" thickBot="1" x14ac:dyDescent="0.3">
      <c r="C5" s="52"/>
      <c r="D5" s="52"/>
      <c r="E5" s="52"/>
      <c r="F5" s="52"/>
      <c r="G5" s="52"/>
      <c r="H5" s="52"/>
      <c r="I5" s="52"/>
      <c r="S5" s="240"/>
      <c r="T5" s="240"/>
    </row>
    <row r="6" spans="1:20" s="7" customFormat="1" ht="15" customHeight="1" x14ac:dyDescent="0.25">
      <c r="A6" s="8"/>
      <c r="B6" s="79" t="s">
        <v>802</v>
      </c>
      <c r="C6" s="197"/>
      <c r="D6" s="197" t="s">
        <v>632</v>
      </c>
      <c r="E6" s="197" t="s">
        <v>1725</v>
      </c>
      <c r="F6" s="258" t="s">
        <v>1719</v>
      </c>
      <c r="G6" s="258"/>
      <c r="H6" s="258" t="s">
        <v>1720</v>
      </c>
      <c r="I6" s="258"/>
      <c r="J6" s="80" t="s">
        <v>639</v>
      </c>
      <c r="K6" s="80" t="s">
        <v>1726</v>
      </c>
      <c r="L6" s="197" t="s">
        <v>1676</v>
      </c>
      <c r="M6" s="197" t="s">
        <v>1676</v>
      </c>
      <c r="N6" s="197" t="s">
        <v>1679</v>
      </c>
      <c r="O6" s="81" t="s">
        <v>640</v>
      </c>
      <c r="P6" s="257" t="s">
        <v>1580</v>
      </c>
      <c r="Q6" s="257"/>
      <c r="R6" s="104"/>
      <c r="S6" s="240"/>
      <c r="T6" s="240"/>
    </row>
    <row r="7" spans="1:20" s="7" customFormat="1" ht="15" customHeight="1" x14ac:dyDescent="0.25">
      <c r="A7" s="169"/>
      <c r="B7" s="170"/>
      <c r="C7" s="171"/>
      <c r="D7" s="171"/>
      <c r="E7" s="171"/>
      <c r="F7" s="241" t="s">
        <v>1714</v>
      </c>
      <c r="G7" s="241" t="s">
        <v>1713</v>
      </c>
      <c r="H7" s="241" t="s">
        <v>1738</v>
      </c>
      <c r="I7" s="241" t="s">
        <v>1715</v>
      </c>
      <c r="J7" s="242"/>
      <c r="K7" s="242" t="s">
        <v>1727</v>
      </c>
      <c r="L7" s="241" t="s">
        <v>1677</v>
      </c>
      <c r="M7" s="241" t="s">
        <v>1678</v>
      </c>
      <c r="N7" s="241" t="s">
        <v>1682</v>
      </c>
      <c r="O7" s="172"/>
      <c r="P7" s="178" t="s">
        <v>619</v>
      </c>
      <c r="Q7" s="173" t="s">
        <v>1581</v>
      </c>
      <c r="R7" s="104"/>
    </row>
    <row r="8" spans="1:20" x14ac:dyDescent="0.25">
      <c r="A8" s="6" t="s">
        <v>1712</v>
      </c>
      <c r="B8" s="6"/>
      <c r="C8" s="205"/>
      <c r="D8" s="205"/>
      <c r="E8" s="205"/>
      <c r="F8" s="205"/>
      <c r="G8" s="205"/>
      <c r="H8" s="205"/>
      <c r="I8" s="205"/>
      <c r="J8" s="208"/>
      <c r="K8" s="231"/>
      <c r="L8" s="211"/>
      <c r="M8" s="211"/>
      <c r="N8" s="211"/>
      <c r="O8" s="218"/>
      <c r="P8" s="224"/>
      <c r="Q8" s="107"/>
      <c r="S8" s="103"/>
    </row>
    <row r="9" spans="1:20" x14ac:dyDescent="0.25">
      <c r="A9" s="204"/>
      <c r="B9" s="4" t="s">
        <v>975</v>
      </c>
      <c r="C9" s="83" t="s">
        <v>977</v>
      </c>
      <c r="D9" s="83" t="s">
        <v>43</v>
      </c>
      <c r="E9" s="83">
        <v>35</v>
      </c>
      <c r="F9" s="83">
        <v>40</v>
      </c>
      <c r="G9" s="83">
        <v>77</v>
      </c>
      <c r="H9" s="83">
        <v>600</v>
      </c>
      <c r="I9" s="83">
        <v>400</v>
      </c>
      <c r="J9" s="78">
        <v>8712285350580</v>
      </c>
      <c r="K9" s="232">
        <v>8876550</v>
      </c>
      <c r="L9" s="191">
        <v>1</v>
      </c>
      <c r="M9" s="191">
        <v>12</v>
      </c>
      <c r="N9" s="191">
        <v>12.5</v>
      </c>
      <c r="O9" s="9" t="s">
        <v>1009</v>
      </c>
      <c r="P9" s="179">
        <f>ROUND(Q9/1.21,2)</f>
        <v>10322.31</v>
      </c>
      <c r="Q9" s="108">
        <v>12490</v>
      </c>
      <c r="R9" s="105"/>
      <c r="S9" s="105"/>
      <c r="T9" s="3"/>
    </row>
    <row r="10" spans="1:20" x14ac:dyDescent="0.25">
      <c r="A10" s="204"/>
      <c r="B10" s="4" t="s">
        <v>1672</v>
      </c>
      <c r="C10" s="83" t="s">
        <v>1673</v>
      </c>
      <c r="D10" s="83" t="s">
        <v>101</v>
      </c>
      <c r="E10" s="83">
        <v>35</v>
      </c>
      <c r="F10" s="83">
        <v>40</v>
      </c>
      <c r="G10" s="83">
        <v>77</v>
      </c>
      <c r="H10" s="83">
        <v>600</v>
      </c>
      <c r="I10" s="83">
        <v>400</v>
      </c>
      <c r="J10" s="78">
        <v>8712285361043</v>
      </c>
      <c r="K10" s="232">
        <v>8876551</v>
      </c>
      <c r="L10" s="191">
        <v>1</v>
      </c>
      <c r="M10" s="191">
        <v>12</v>
      </c>
      <c r="N10" s="191">
        <v>12.5</v>
      </c>
      <c r="O10" s="9" t="s">
        <v>1009</v>
      </c>
      <c r="P10" s="179">
        <v>8181.82</v>
      </c>
      <c r="Q10" s="108">
        <v>9900</v>
      </c>
      <c r="R10" s="105"/>
      <c r="S10" s="105"/>
      <c r="T10" s="3"/>
    </row>
    <row r="11" spans="1:20" x14ac:dyDescent="0.25">
      <c r="A11" s="5"/>
      <c r="B11" s="4" t="s">
        <v>976</v>
      </c>
      <c r="C11" s="83" t="s">
        <v>978</v>
      </c>
      <c r="D11" s="83" t="s">
        <v>43</v>
      </c>
      <c r="E11" s="83">
        <v>35</v>
      </c>
      <c r="F11" s="83">
        <v>40</v>
      </c>
      <c r="G11" s="83">
        <v>77</v>
      </c>
      <c r="H11" s="83">
        <v>600</v>
      </c>
      <c r="I11" s="83">
        <v>400</v>
      </c>
      <c r="J11" s="78">
        <v>8712285350603</v>
      </c>
      <c r="K11" s="232">
        <v>8876750</v>
      </c>
      <c r="L11" s="191">
        <v>1</v>
      </c>
      <c r="M11" s="191">
        <v>12</v>
      </c>
      <c r="N11" s="191">
        <v>13.2</v>
      </c>
      <c r="O11" s="9" t="s">
        <v>1010</v>
      </c>
      <c r="P11" s="179">
        <f>ROUND(Q11/1.21,2)</f>
        <v>18586.78</v>
      </c>
      <c r="Q11" s="108">
        <v>22490</v>
      </c>
      <c r="R11" s="105"/>
      <c r="S11" s="105"/>
      <c r="T11" s="3"/>
    </row>
    <row r="12" spans="1:20" x14ac:dyDescent="0.25">
      <c r="A12" s="5"/>
      <c r="B12" s="4" t="s">
        <v>1674</v>
      </c>
      <c r="C12" s="83" t="s">
        <v>1675</v>
      </c>
      <c r="D12" s="83" t="s">
        <v>101</v>
      </c>
      <c r="E12" s="83">
        <v>35</v>
      </c>
      <c r="F12" s="83">
        <v>40</v>
      </c>
      <c r="G12" s="83">
        <v>77</v>
      </c>
      <c r="H12" s="83">
        <v>600</v>
      </c>
      <c r="I12" s="83">
        <v>400</v>
      </c>
      <c r="J12" s="78">
        <v>8712285361067</v>
      </c>
      <c r="K12" s="232">
        <v>8876751</v>
      </c>
      <c r="L12" s="191">
        <v>1</v>
      </c>
      <c r="M12" s="191">
        <v>12</v>
      </c>
      <c r="N12" s="191">
        <v>13.2</v>
      </c>
      <c r="O12" s="9" t="s">
        <v>1010</v>
      </c>
      <c r="P12" s="179">
        <v>16933.88</v>
      </c>
      <c r="Q12" s="108">
        <v>20490</v>
      </c>
      <c r="R12" s="105"/>
      <c r="S12" s="105"/>
      <c r="T12" s="3"/>
    </row>
    <row r="13" spans="1:20" x14ac:dyDescent="0.25">
      <c r="A13" s="5"/>
      <c r="B13" s="4" t="s">
        <v>979</v>
      </c>
      <c r="C13" s="83" t="s">
        <v>982</v>
      </c>
      <c r="D13" s="83" t="s">
        <v>43</v>
      </c>
      <c r="E13" s="83">
        <v>35</v>
      </c>
      <c r="F13" s="83">
        <v>40</v>
      </c>
      <c r="G13" s="83">
        <v>77</v>
      </c>
      <c r="H13" s="83">
        <v>600</v>
      </c>
      <c r="I13" s="83">
        <v>400</v>
      </c>
      <c r="J13" s="78">
        <v>8712285354984</v>
      </c>
      <c r="K13" s="232" t="s">
        <v>1718</v>
      </c>
      <c r="L13" s="191">
        <v>1</v>
      </c>
      <c r="M13" s="191">
        <v>12</v>
      </c>
      <c r="N13" s="191">
        <v>13.8</v>
      </c>
      <c r="O13" s="9" t="s">
        <v>1016</v>
      </c>
      <c r="P13" s="179">
        <v>27990</v>
      </c>
      <c r="Q13" s="108">
        <v>33868</v>
      </c>
      <c r="R13" s="105"/>
      <c r="S13" s="105"/>
      <c r="T13" s="3"/>
    </row>
    <row r="14" spans="1:20" x14ac:dyDescent="0.25">
      <c r="A14" s="5"/>
      <c r="B14" s="124" t="s">
        <v>980</v>
      </c>
      <c r="C14" s="83" t="s">
        <v>805</v>
      </c>
      <c r="D14" s="83" t="s">
        <v>43</v>
      </c>
      <c r="E14" s="83" t="s">
        <v>1716</v>
      </c>
      <c r="F14" s="83" t="s">
        <v>1716</v>
      </c>
      <c r="G14" s="83" t="s">
        <v>1716</v>
      </c>
      <c r="H14" s="83" t="s">
        <v>1716</v>
      </c>
      <c r="I14" s="83" t="s">
        <v>1716</v>
      </c>
      <c r="J14" s="78">
        <v>8712285359200</v>
      </c>
      <c r="K14" s="232">
        <v>6870000</v>
      </c>
      <c r="L14" s="191">
        <v>10</v>
      </c>
      <c r="M14" s="191">
        <v>500</v>
      </c>
      <c r="N14" s="191">
        <v>0.6</v>
      </c>
      <c r="O14" s="9" t="s">
        <v>1734</v>
      </c>
      <c r="P14" s="179">
        <f>ROUND(Q14/1.21,2)</f>
        <v>825.62</v>
      </c>
      <c r="Q14" s="108">
        <v>999</v>
      </c>
      <c r="R14" s="105"/>
      <c r="S14" s="3"/>
      <c r="T14" s="3"/>
    </row>
    <row r="15" spans="1:20" x14ac:dyDescent="0.25">
      <c r="A15" s="5"/>
      <c r="B15" s="124" t="s">
        <v>981</v>
      </c>
      <c r="C15" s="83" t="s">
        <v>805</v>
      </c>
      <c r="D15" s="83" t="s">
        <v>101</v>
      </c>
      <c r="E15" s="83" t="s">
        <v>1716</v>
      </c>
      <c r="F15" s="83" t="s">
        <v>1716</v>
      </c>
      <c r="G15" s="83" t="s">
        <v>1716</v>
      </c>
      <c r="H15" s="83" t="s">
        <v>1716</v>
      </c>
      <c r="I15" s="83" t="s">
        <v>1716</v>
      </c>
      <c r="J15" s="78">
        <v>8712285359224</v>
      </c>
      <c r="K15" s="232">
        <v>6870001</v>
      </c>
      <c r="L15" s="191">
        <v>10</v>
      </c>
      <c r="M15" s="191">
        <v>500</v>
      </c>
      <c r="N15" s="191">
        <v>0.6</v>
      </c>
      <c r="O15" s="9" t="s">
        <v>1734</v>
      </c>
      <c r="P15" s="179">
        <f>ROUND(Q15/1.21,2)</f>
        <v>825.62</v>
      </c>
      <c r="Q15" s="108">
        <v>999</v>
      </c>
      <c r="R15" s="105"/>
    </row>
    <row r="16" spans="1:20" x14ac:dyDescent="0.25">
      <c r="A16" s="203"/>
      <c r="B16" s="203"/>
      <c r="C16" s="207"/>
      <c r="D16" s="207"/>
      <c r="E16" s="207"/>
      <c r="F16" s="207"/>
      <c r="G16" s="207"/>
      <c r="H16" s="207"/>
      <c r="I16" s="207"/>
      <c r="J16" s="210"/>
      <c r="K16" s="233"/>
      <c r="L16" s="213"/>
      <c r="M16" s="213"/>
      <c r="N16" s="213"/>
      <c r="O16" s="219"/>
      <c r="P16" s="225"/>
      <c r="Q16" s="227"/>
      <c r="S16" s="105"/>
      <c r="T16" s="3"/>
    </row>
    <row r="17" spans="1:20" x14ac:dyDescent="0.25">
      <c r="A17" s="6" t="s">
        <v>1706</v>
      </c>
      <c r="B17" s="6"/>
      <c r="C17" s="205"/>
      <c r="D17" s="205"/>
      <c r="E17" s="205"/>
      <c r="F17" s="205"/>
      <c r="G17" s="205"/>
      <c r="H17" s="205"/>
      <c r="I17" s="205"/>
      <c r="J17" s="208"/>
      <c r="K17" s="231"/>
      <c r="L17" s="211"/>
      <c r="M17" s="211"/>
      <c r="N17" s="214"/>
      <c r="O17" s="218"/>
      <c r="P17" s="224"/>
      <c r="Q17" s="218"/>
      <c r="R17" s="1"/>
      <c r="S17" s="105"/>
      <c r="T17" s="3"/>
    </row>
    <row r="18" spans="1:20" x14ac:dyDescent="0.25">
      <c r="A18" s="5"/>
      <c r="B18" s="4" t="s">
        <v>804</v>
      </c>
      <c r="C18" s="83" t="s">
        <v>807</v>
      </c>
      <c r="D18" s="83" t="s">
        <v>1680</v>
      </c>
      <c r="E18" s="83">
        <v>5</v>
      </c>
      <c r="F18" s="83" t="s">
        <v>1716</v>
      </c>
      <c r="G18" s="83" t="s">
        <v>1716</v>
      </c>
      <c r="H18" s="83" t="s">
        <v>1716</v>
      </c>
      <c r="I18" s="83" t="s">
        <v>1716</v>
      </c>
      <c r="J18" s="78">
        <v>8712285337529</v>
      </c>
      <c r="K18" s="232">
        <v>8746292</v>
      </c>
      <c r="L18" s="191">
        <v>3</v>
      </c>
      <c r="M18" s="191">
        <v>252</v>
      </c>
      <c r="N18" s="191">
        <v>1.8</v>
      </c>
      <c r="O18" s="9" t="s">
        <v>0</v>
      </c>
      <c r="P18" s="179">
        <f>ROUND(Q18/1.21,2)</f>
        <v>2305.79</v>
      </c>
      <c r="Q18" s="108">
        <v>2790</v>
      </c>
      <c r="R18" s="3"/>
      <c r="S18" s="105"/>
      <c r="T18" s="3"/>
    </row>
    <row r="19" spans="1:20" x14ac:dyDescent="0.25">
      <c r="A19" s="5"/>
      <c r="B19" s="4" t="s">
        <v>803</v>
      </c>
      <c r="C19" s="83" t="s">
        <v>806</v>
      </c>
      <c r="D19" s="83" t="s">
        <v>1681</v>
      </c>
      <c r="E19" s="83">
        <v>40</v>
      </c>
      <c r="F19" s="83">
        <v>46</v>
      </c>
      <c r="G19" s="83">
        <v>70</v>
      </c>
      <c r="H19" s="83">
        <v>400</v>
      </c>
      <c r="I19" s="83">
        <v>400</v>
      </c>
      <c r="J19" s="78">
        <v>8712285337543</v>
      </c>
      <c r="K19" s="232">
        <v>8743232</v>
      </c>
      <c r="L19" s="191">
        <v>1</v>
      </c>
      <c r="M19" s="191">
        <v>33</v>
      </c>
      <c r="N19" s="191">
        <v>8.8000000000000007</v>
      </c>
      <c r="O19" s="9" t="s">
        <v>34</v>
      </c>
      <c r="P19" s="179">
        <f>ROUND(Q19/1.21,2)</f>
        <v>18586.78</v>
      </c>
      <c r="Q19" s="108">
        <v>22490</v>
      </c>
      <c r="R19" s="3"/>
      <c r="S19" s="3"/>
      <c r="T19" s="3"/>
    </row>
    <row r="20" spans="1:20" x14ac:dyDescent="0.25">
      <c r="A20" s="203"/>
      <c r="B20" s="203"/>
      <c r="C20" s="83"/>
      <c r="D20" s="83"/>
      <c r="E20" s="83"/>
      <c r="F20" s="83"/>
      <c r="G20" s="83"/>
      <c r="H20" s="83"/>
      <c r="I20" s="83"/>
      <c r="J20" s="210"/>
      <c r="K20" s="233"/>
      <c r="L20" s="191"/>
      <c r="M20" s="191"/>
      <c r="N20" s="191"/>
      <c r="O20" s="219"/>
      <c r="P20" s="225"/>
      <c r="Q20" s="227"/>
      <c r="S20" s="239"/>
    </row>
    <row r="21" spans="1:20" x14ac:dyDescent="0.25">
      <c r="A21" s="6" t="s">
        <v>1011</v>
      </c>
      <c r="B21" s="6"/>
      <c r="C21" s="205"/>
      <c r="D21" s="205"/>
      <c r="E21" s="205"/>
      <c r="F21" s="205"/>
      <c r="G21" s="205"/>
      <c r="H21" s="205"/>
      <c r="I21" s="205"/>
      <c r="J21" s="208"/>
      <c r="K21" s="231"/>
      <c r="L21" s="211"/>
      <c r="M21" s="211"/>
      <c r="N21" s="211"/>
      <c r="O21" s="215"/>
      <c r="P21" s="221"/>
      <c r="Q21" s="226"/>
      <c r="S21" s="105"/>
      <c r="T21" s="3"/>
    </row>
    <row r="22" spans="1:20" x14ac:dyDescent="0.25">
      <c r="A22" s="5"/>
      <c r="B22" s="4" t="s">
        <v>1747</v>
      </c>
      <c r="C22" s="83" t="s">
        <v>762</v>
      </c>
      <c r="D22" s="83" t="s">
        <v>43</v>
      </c>
      <c r="E22" s="83">
        <v>75</v>
      </c>
      <c r="F22" s="83">
        <v>32</v>
      </c>
      <c r="G22" s="83">
        <v>77</v>
      </c>
      <c r="H22" s="83">
        <v>400</v>
      </c>
      <c r="I22" s="83">
        <v>400</v>
      </c>
      <c r="J22" s="78">
        <v>8712285413605</v>
      </c>
      <c r="K22" s="232">
        <v>5855050</v>
      </c>
      <c r="L22" s="191">
        <v>6</v>
      </c>
      <c r="M22" s="191"/>
      <c r="N22" s="191">
        <v>2.3199999999999998</v>
      </c>
      <c r="O22" s="9" t="s">
        <v>1749</v>
      </c>
      <c r="P22" s="179">
        <f t="shared" ref="P22:P29" si="0">ROUND(Q22/1.21,2)</f>
        <v>1644.63</v>
      </c>
      <c r="Q22" s="108">
        <v>1990</v>
      </c>
      <c r="R22" s="3" t="s">
        <v>90</v>
      </c>
      <c r="S22" s="105"/>
      <c r="T22" s="3"/>
    </row>
    <row r="23" spans="1:20" x14ac:dyDescent="0.25">
      <c r="A23" s="5"/>
      <c r="B23" s="4" t="s">
        <v>983</v>
      </c>
      <c r="C23" s="83" t="s">
        <v>987</v>
      </c>
      <c r="D23" s="83" t="s">
        <v>43</v>
      </c>
      <c r="E23" s="83">
        <v>35</v>
      </c>
      <c r="F23" s="83">
        <v>32</v>
      </c>
      <c r="G23" s="83">
        <v>65</v>
      </c>
      <c r="H23" s="83">
        <v>400</v>
      </c>
      <c r="I23" s="83">
        <v>400</v>
      </c>
      <c r="J23" s="78">
        <v>8712285347948</v>
      </c>
      <c r="K23" s="232">
        <v>5854450</v>
      </c>
      <c r="L23" s="191">
        <v>3</v>
      </c>
      <c r="M23" s="191">
        <v>48</v>
      </c>
      <c r="N23" s="191">
        <v>7</v>
      </c>
      <c r="O23" s="9" t="s">
        <v>1004</v>
      </c>
      <c r="P23" s="179">
        <f t="shared" si="0"/>
        <v>5611.57</v>
      </c>
      <c r="Q23" s="108">
        <v>6790</v>
      </c>
      <c r="R23" s="3"/>
      <c r="S23" s="105"/>
      <c r="T23" s="3"/>
    </row>
    <row r="24" spans="1:20" x14ac:dyDescent="0.25">
      <c r="A24" s="5"/>
      <c r="B24" s="4" t="s">
        <v>983</v>
      </c>
      <c r="C24" s="83" t="s">
        <v>808</v>
      </c>
      <c r="D24" s="83" t="s">
        <v>101</v>
      </c>
      <c r="E24" s="83">
        <v>35</v>
      </c>
      <c r="F24" s="83">
        <v>32</v>
      </c>
      <c r="G24" s="83">
        <v>65</v>
      </c>
      <c r="H24" s="83">
        <v>400</v>
      </c>
      <c r="I24" s="83">
        <v>400</v>
      </c>
      <c r="J24" s="78">
        <v>8712285355028</v>
      </c>
      <c r="K24" s="232">
        <v>5854451</v>
      </c>
      <c r="L24" s="191">
        <v>3</v>
      </c>
      <c r="M24" s="191">
        <v>48</v>
      </c>
      <c r="N24" s="191">
        <v>7</v>
      </c>
      <c r="O24" s="9" t="s">
        <v>1003</v>
      </c>
      <c r="P24" s="179">
        <f t="shared" si="0"/>
        <v>5611.57</v>
      </c>
      <c r="Q24" s="108">
        <v>6790</v>
      </c>
      <c r="R24" s="3"/>
      <c r="S24" s="105"/>
      <c r="T24" s="3"/>
    </row>
    <row r="25" spans="1:20" x14ac:dyDescent="0.25">
      <c r="A25" s="5"/>
      <c r="B25" s="4" t="s">
        <v>1748</v>
      </c>
      <c r="C25" s="83" t="s">
        <v>809</v>
      </c>
      <c r="D25" s="83" t="s">
        <v>43</v>
      </c>
      <c r="E25" s="83">
        <v>100</v>
      </c>
      <c r="F25" s="83">
        <v>40</v>
      </c>
      <c r="G25" s="83">
        <v>110</v>
      </c>
      <c r="H25" s="83">
        <v>600</v>
      </c>
      <c r="I25" s="83">
        <v>400</v>
      </c>
      <c r="J25" s="78">
        <v>8712285413629</v>
      </c>
      <c r="K25" s="232">
        <v>5857050</v>
      </c>
      <c r="L25" s="191">
        <v>6</v>
      </c>
      <c r="M25" s="191"/>
      <c r="N25" s="191">
        <v>2.64</v>
      </c>
      <c r="O25" s="9" t="s">
        <v>1764</v>
      </c>
      <c r="P25" s="179">
        <f t="shared" si="0"/>
        <v>2057.85</v>
      </c>
      <c r="Q25" s="108">
        <v>2490</v>
      </c>
      <c r="R25" s="3" t="s">
        <v>90</v>
      </c>
      <c r="S25" s="105"/>
      <c r="T25" s="3"/>
    </row>
    <row r="26" spans="1:20" x14ac:dyDescent="0.25">
      <c r="A26" s="5"/>
      <c r="B26" s="4" t="s">
        <v>984</v>
      </c>
      <c r="C26" s="83" t="s">
        <v>810</v>
      </c>
      <c r="D26" s="83" t="s">
        <v>43</v>
      </c>
      <c r="E26" s="83">
        <v>45</v>
      </c>
      <c r="F26" s="83">
        <v>40</v>
      </c>
      <c r="G26" s="83">
        <v>77</v>
      </c>
      <c r="H26" s="83">
        <v>600</v>
      </c>
      <c r="I26" s="83">
        <v>400</v>
      </c>
      <c r="J26" s="78">
        <v>8712285348006</v>
      </c>
      <c r="K26" s="232">
        <v>5856450</v>
      </c>
      <c r="L26" s="191">
        <v>2</v>
      </c>
      <c r="M26" s="191">
        <v>40</v>
      </c>
      <c r="N26" s="191">
        <v>8</v>
      </c>
      <c r="O26" s="9" t="s">
        <v>1005</v>
      </c>
      <c r="P26" s="179">
        <f t="shared" si="0"/>
        <v>6851.24</v>
      </c>
      <c r="Q26" s="108">
        <v>8290</v>
      </c>
      <c r="R26" s="3"/>
      <c r="S26" s="105"/>
      <c r="T26" s="3"/>
    </row>
    <row r="27" spans="1:20" x14ac:dyDescent="0.25">
      <c r="A27" s="5"/>
      <c r="B27" s="4" t="s">
        <v>984</v>
      </c>
      <c r="C27" s="83" t="s">
        <v>811</v>
      </c>
      <c r="D27" s="83" t="s">
        <v>101</v>
      </c>
      <c r="E27" s="83">
        <v>45</v>
      </c>
      <c r="F27" s="83">
        <v>40</v>
      </c>
      <c r="G27" s="83">
        <v>77</v>
      </c>
      <c r="H27" s="83">
        <v>600</v>
      </c>
      <c r="I27" s="83">
        <v>400</v>
      </c>
      <c r="J27" s="78">
        <v>8712285355042</v>
      </c>
      <c r="K27" s="232">
        <v>5856451</v>
      </c>
      <c r="L27" s="191">
        <v>2</v>
      </c>
      <c r="M27" s="191">
        <v>40</v>
      </c>
      <c r="N27" s="191">
        <v>8</v>
      </c>
      <c r="O27" s="9" t="s">
        <v>1006</v>
      </c>
      <c r="P27" s="179">
        <f t="shared" si="0"/>
        <v>6851.24</v>
      </c>
      <c r="Q27" s="108">
        <v>8290</v>
      </c>
      <c r="R27" s="3"/>
      <c r="S27" s="105"/>
      <c r="T27" s="3"/>
    </row>
    <row r="28" spans="1:20" x14ac:dyDescent="0.25">
      <c r="A28" s="5"/>
      <c r="B28" s="4" t="s">
        <v>985</v>
      </c>
      <c r="C28" s="83" t="s">
        <v>988</v>
      </c>
      <c r="D28" s="83" t="s">
        <v>43</v>
      </c>
      <c r="E28" s="83">
        <v>55</v>
      </c>
      <c r="F28" s="83">
        <v>55</v>
      </c>
      <c r="G28" s="83">
        <v>100</v>
      </c>
      <c r="H28" s="83">
        <v>600</v>
      </c>
      <c r="I28" s="83">
        <v>400</v>
      </c>
      <c r="J28" s="78">
        <v>8712285354786</v>
      </c>
      <c r="K28" s="232">
        <v>5858450</v>
      </c>
      <c r="L28" s="191">
        <v>2</v>
      </c>
      <c r="M28" s="191">
        <v>40</v>
      </c>
      <c r="N28" s="191">
        <v>8.4</v>
      </c>
      <c r="O28" s="9" t="s">
        <v>1007</v>
      </c>
      <c r="P28" s="179">
        <f t="shared" si="0"/>
        <v>7842.98</v>
      </c>
      <c r="Q28" s="108">
        <v>9490</v>
      </c>
      <c r="R28" s="3"/>
      <c r="S28" s="105"/>
      <c r="T28" s="3"/>
    </row>
    <row r="29" spans="1:20" x14ac:dyDescent="0.25">
      <c r="A29" s="5"/>
      <c r="B29" s="4" t="s">
        <v>986</v>
      </c>
      <c r="C29" s="83" t="s">
        <v>812</v>
      </c>
      <c r="D29" s="83" t="s">
        <v>43</v>
      </c>
      <c r="E29" s="83">
        <v>75</v>
      </c>
      <c r="F29" s="83">
        <v>55</v>
      </c>
      <c r="G29" s="83">
        <v>100</v>
      </c>
      <c r="H29" s="83">
        <v>600</v>
      </c>
      <c r="I29" s="83">
        <v>400</v>
      </c>
      <c r="J29" s="78">
        <v>8712285354809</v>
      </c>
      <c r="K29" s="232">
        <v>5858550</v>
      </c>
      <c r="L29" s="191">
        <v>1</v>
      </c>
      <c r="M29" s="191">
        <v>15</v>
      </c>
      <c r="N29" s="191">
        <v>11.3</v>
      </c>
      <c r="O29" s="9" t="s">
        <v>1008</v>
      </c>
      <c r="P29" s="179">
        <f t="shared" si="0"/>
        <v>8669.42</v>
      </c>
      <c r="Q29" s="108">
        <v>10490</v>
      </c>
      <c r="R29" s="3"/>
      <c r="S29" s="105"/>
      <c r="T29" s="3"/>
    </row>
    <row r="30" spans="1:20" x14ac:dyDescent="0.25">
      <c r="A30" s="5"/>
      <c r="B30" s="4" t="s">
        <v>989</v>
      </c>
      <c r="C30" s="83" t="s">
        <v>1582</v>
      </c>
      <c r="D30" s="83" t="s">
        <v>43</v>
      </c>
      <c r="E30" s="83">
        <v>75</v>
      </c>
      <c r="F30" s="83" t="s">
        <v>1716</v>
      </c>
      <c r="G30" s="83" t="s">
        <v>1716</v>
      </c>
      <c r="H30" s="83" t="s">
        <v>1716</v>
      </c>
      <c r="I30" s="83" t="s">
        <v>1716</v>
      </c>
      <c r="J30" s="78">
        <v>8712285359187</v>
      </c>
      <c r="K30" s="232">
        <v>6869500</v>
      </c>
      <c r="L30" s="191">
        <v>3</v>
      </c>
      <c r="M30" s="191">
        <v>250</v>
      </c>
      <c r="N30" s="191">
        <v>4.9400000000000004</v>
      </c>
      <c r="O30" s="9" t="s">
        <v>1583</v>
      </c>
      <c r="P30" s="181" t="s">
        <v>1617</v>
      </c>
      <c r="Q30" s="125" t="s">
        <v>1618</v>
      </c>
      <c r="R30" s="3"/>
      <c r="S30" s="3"/>
      <c r="T30" s="3"/>
    </row>
    <row r="31" spans="1:20" x14ac:dyDescent="0.25">
      <c r="A31" s="203"/>
      <c r="B31" s="203"/>
      <c r="C31" s="207"/>
      <c r="D31" s="207"/>
      <c r="E31" s="207"/>
      <c r="F31" s="207"/>
      <c r="G31" s="207"/>
      <c r="H31" s="207"/>
      <c r="I31" s="207"/>
      <c r="J31" s="210"/>
      <c r="K31" s="233"/>
      <c r="L31" s="213"/>
      <c r="M31" s="213"/>
      <c r="N31" s="213"/>
      <c r="O31" s="219"/>
      <c r="P31" s="225"/>
      <c r="Q31" s="230" t="s">
        <v>1614</v>
      </c>
      <c r="S31" s="3"/>
      <c r="T31" s="3"/>
    </row>
    <row r="32" spans="1:20" x14ac:dyDescent="0.25">
      <c r="A32" s="203"/>
      <c r="B32" s="203"/>
      <c r="C32" s="207"/>
      <c r="D32" s="207"/>
      <c r="E32" s="207"/>
      <c r="F32" s="207"/>
      <c r="G32" s="207"/>
      <c r="H32" s="207"/>
      <c r="I32" s="207"/>
      <c r="J32" s="210"/>
      <c r="K32" s="233"/>
      <c r="L32" s="213"/>
      <c r="M32" s="213"/>
      <c r="N32" s="213"/>
      <c r="O32" s="219"/>
      <c r="P32" s="225"/>
      <c r="Q32" s="227"/>
      <c r="S32" s="105"/>
      <c r="T32" s="3"/>
    </row>
    <row r="33" spans="1:20" x14ac:dyDescent="0.25">
      <c r="A33" s="6" t="s">
        <v>1705</v>
      </c>
      <c r="B33" s="6"/>
      <c r="C33" s="205"/>
      <c r="D33" s="205"/>
      <c r="E33" s="205"/>
      <c r="F33" s="205"/>
      <c r="G33" s="205"/>
      <c r="H33" s="205"/>
      <c r="I33" s="205"/>
      <c r="J33" s="208"/>
      <c r="K33" s="231"/>
      <c r="L33" s="211"/>
      <c r="M33" s="211"/>
      <c r="N33" s="211"/>
      <c r="O33" s="215"/>
      <c r="P33" s="221"/>
      <c r="Q33" s="226"/>
      <c r="R33" s="105"/>
      <c r="S33" s="105"/>
      <c r="T33" s="3"/>
    </row>
    <row r="34" spans="1:20" x14ac:dyDescent="0.25">
      <c r="A34" s="5"/>
      <c r="B34" s="4" t="s">
        <v>724</v>
      </c>
      <c r="C34" s="83" t="s">
        <v>758</v>
      </c>
      <c r="D34" s="83" t="s">
        <v>43</v>
      </c>
      <c r="E34" s="83">
        <v>30</v>
      </c>
      <c r="F34" s="83">
        <v>19</v>
      </c>
      <c r="G34" s="83">
        <v>50</v>
      </c>
      <c r="H34" s="83">
        <v>200</v>
      </c>
      <c r="I34" s="83">
        <v>200</v>
      </c>
      <c r="J34" s="78">
        <v>8712285349546</v>
      </c>
      <c r="K34" s="232">
        <v>3832030</v>
      </c>
      <c r="L34" s="191">
        <v>4</v>
      </c>
      <c r="M34" s="191">
        <v>504</v>
      </c>
      <c r="N34" s="191">
        <v>1.05</v>
      </c>
      <c r="O34" s="9" t="s">
        <v>742</v>
      </c>
      <c r="P34" s="179">
        <f t="shared" ref="P34:P55" si="1">ROUND(Q34/1.21,2)</f>
        <v>726.45</v>
      </c>
      <c r="Q34" s="108">
        <v>879</v>
      </c>
      <c r="R34" s="3"/>
      <c r="S34" s="105"/>
      <c r="T34" s="3"/>
    </row>
    <row r="35" spans="1:20" x14ac:dyDescent="0.25">
      <c r="A35" s="5"/>
      <c r="B35" s="4" t="s">
        <v>725</v>
      </c>
      <c r="C35" s="83" t="s">
        <v>759</v>
      </c>
      <c r="D35" s="83" t="s">
        <v>43</v>
      </c>
      <c r="E35" s="83">
        <v>15</v>
      </c>
      <c r="F35" s="83">
        <v>19</v>
      </c>
      <c r="G35" s="83">
        <v>43</v>
      </c>
      <c r="H35" s="83">
        <v>200</v>
      </c>
      <c r="I35" s="83">
        <v>200</v>
      </c>
      <c r="J35" s="78">
        <v>8712285349607</v>
      </c>
      <c r="K35" s="232">
        <v>3832130</v>
      </c>
      <c r="L35" s="191">
        <v>4</v>
      </c>
      <c r="M35" s="191">
        <v>320</v>
      </c>
      <c r="N35" s="191">
        <v>1.27</v>
      </c>
      <c r="O35" s="9" t="s">
        <v>743</v>
      </c>
      <c r="P35" s="179">
        <f t="shared" si="1"/>
        <v>949.59</v>
      </c>
      <c r="Q35" s="108">
        <v>1149</v>
      </c>
      <c r="R35" s="3"/>
      <c r="S35" s="105"/>
      <c r="T35" s="3"/>
    </row>
    <row r="36" spans="1:20" x14ac:dyDescent="0.25">
      <c r="A36" s="5"/>
      <c r="B36" s="4" t="s">
        <v>726</v>
      </c>
      <c r="C36" s="83" t="s">
        <v>760</v>
      </c>
      <c r="D36" s="83" t="s">
        <v>43</v>
      </c>
      <c r="E36" s="83">
        <v>15</v>
      </c>
      <c r="F36" s="83">
        <v>19</v>
      </c>
      <c r="G36" s="83">
        <v>43</v>
      </c>
      <c r="H36" s="83">
        <v>200</v>
      </c>
      <c r="I36" s="83">
        <v>200</v>
      </c>
      <c r="J36" s="78">
        <v>8712285349669</v>
      </c>
      <c r="K36" s="232">
        <v>3832230</v>
      </c>
      <c r="L36" s="191">
        <v>4</v>
      </c>
      <c r="M36" s="191">
        <v>80</v>
      </c>
      <c r="N36" s="191">
        <v>2.8250000000000002</v>
      </c>
      <c r="O36" s="9" t="s">
        <v>744</v>
      </c>
      <c r="P36" s="179">
        <f t="shared" si="1"/>
        <v>2057.85</v>
      </c>
      <c r="Q36" s="108">
        <v>2490</v>
      </c>
      <c r="R36" s="3"/>
      <c r="S36" s="105"/>
      <c r="T36" s="3"/>
    </row>
    <row r="37" spans="1:20" x14ac:dyDescent="0.25">
      <c r="A37" s="5"/>
      <c r="B37" s="4" t="s">
        <v>727</v>
      </c>
      <c r="C37" s="83" t="s">
        <v>761</v>
      </c>
      <c r="D37" s="83" t="s">
        <v>43</v>
      </c>
      <c r="E37" s="83">
        <v>15</v>
      </c>
      <c r="F37" s="83">
        <v>19</v>
      </c>
      <c r="G37" s="83">
        <v>43</v>
      </c>
      <c r="H37" s="83">
        <v>200</v>
      </c>
      <c r="I37" s="83">
        <v>200</v>
      </c>
      <c r="J37" s="78">
        <v>8712285349720</v>
      </c>
      <c r="K37" s="232">
        <v>3832430</v>
      </c>
      <c r="L37" s="191">
        <v>4</v>
      </c>
      <c r="M37" s="191">
        <v>80</v>
      </c>
      <c r="N37" s="191">
        <v>3.3450000000000002</v>
      </c>
      <c r="O37" s="9" t="s">
        <v>745</v>
      </c>
      <c r="P37" s="179">
        <f t="shared" si="1"/>
        <v>2471.0700000000002</v>
      </c>
      <c r="Q37" s="108">
        <v>2990</v>
      </c>
      <c r="R37" s="3"/>
      <c r="S37" s="105"/>
      <c r="T37" s="3"/>
    </row>
    <row r="38" spans="1:20" x14ac:dyDescent="0.25">
      <c r="A38" s="5"/>
      <c r="B38" s="4" t="s">
        <v>728</v>
      </c>
      <c r="C38" s="83" t="s">
        <v>761</v>
      </c>
      <c r="D38" s="83" t="s">
        <v>101</v>
      </c>
      <c r="E38" s="83">
        <v>15</v>
      </c>
      <c r="F38" s="83">
        <v>19</v>
      </c>
      <c r="G38" s="83">
        <v>43</v>
      </c>
      <c r="H38" s="83">
        <v>200</v>
      </c>
      <c r="I38" s="83">
        <v>200</v>
      </c>
      <c r="J38" s="78">
        <v>8712285349782</v>
      </c>
      <c r="K38" s="232">
        <v>3832431</v>
      </c>
      <c r="L38" s="191">
        <v>4</v>
      </c>
      <c r="M38" s="191">
        <v>80</v>
      </c>
      <c r="N38" s="191">
        <v>2.536</v>
      </c>
      <c r="O38" s="9" t="s">
        <v>745</v>
      </c>
      <c r="P38" s="179">
        <f t="shared" si="1"/>
        <v>2471.0700000000002</v>
      </c>
      <c r="Q38" s="108">
        <v>2990</v>
      </c>
      <c r="R38" s="3"/>
      <c r="S38" s="105"/>
      <c r="T38" s="3"/>
    </row>
    <row r="39" spans="1:20" x14ac:dyDescent="0.25">
      <c r="A39" s="5"/>
      <c r="B39" s="4" t="s">
        <v>729</v>
      </c>
      <c r="C39" s="83" t="s">
        <v>762</v>
      </c>
      <c r="D39" s="83" t="s">
        <v>43</v>
      </c>
      <c r="E39" s="83">
        <v>50</v>
      </c>
      <c r="F39" s="83">
        <v>32</v>
      </c>
      <c r="G39" s="83">
        <v>77</v>
      </c>
      <c r="H39" s="83">
        <v>400</v>
      </c>
      <c r="I39" s="83">
        <v>400</v>
      </c>
      <c r="J39" s="78">
        <v>8712285349843</v>
      </c>
      <c r="K39" s="232">
        <v>3834030</v>
      </c>
      <c r="L39" s="191">
        <v>4</v>
      </c>
      <c r="M39" s="191">
        <v>312</v>
      </c>
      <c r="N39" s="191">
        <v>1.6</v>
      </c>
      <c r="O39" s="9" t="s">
        <v>746</v>
      </c>
      <c r="P39" s="179">
        <f t="shared" si="1"/>
        <v>1032.23</v>
      </c>
      <c r="Q39" s="108">
        <v>1249</v>
      </c>
      <c r="R39" s="3"/>
      <c r="S39" s="105"/>
      <c r="T39" s="3"/>
    </row>
    <row r="40" spans="1:20" x14ac:dyDescent="0.25">
      <c r="A40" s="5"/>
      <c r="B40" s="4" t="s">
        <v>1683</v>
      </c>
      <c r="C40" s="83" t="s">
        <v>1684</v>
      </c>
      <c r="D40" s="83" t="s">
        <v>43</v>
      </c>
      <c r="E40" s="83">
        <v>50</v>
      </c>
      <c r="F40" s="83">
        <v>32</v>
      </c>
      <c r="G40" s="83">
        <v>77</v>
      </c>
      <c r="H40" s="83">
        <v>400</v>
      </c>
      <c r="I40" s="83">
        <v>200</v>
      </c>
      <c r="J40" s="78">
        <v>8712285360749</v>
      </c>
      <c r="K40" s="232" t="s">
        <v>1717</v>
      </c>
      <c r="L40" s="191">
        <v>4</v>
      </c>
      <c r="M40" s="191">
        <v>312</v>
      </c>
      <c r="N40" s="191">
        <v>1.1000000000000001</v>
      </c>
      <c r="O40" s="9" t="s">
        <v>1685</v>
      </c>
      <c r="P40" s="179">
        <f t="shared" si="1"/>
        <v>1032.23</v>
      </c>
      <c r="Q40" s="108">
        <v>1249</v>
      </c>
      <c r="R40" s="3"/>
      <c r="S40" s="105"/>
      <c r="T40" s="3"/>
    </row>
    <row r="41" spans="1:20" x14ac:dyDescent="0.25">
      <c r="A41" s="5"/>
      <c r="B41" s="4" t="s">
        <v>730</v>
      </c>
      <c r="C41" s="83" t="s">
        <v>763</v>
      </c>
      <c r="D41" s="83" t="s">
        <v>43</v>
      </c>
      <c r="E41" s="83">
        <v>25</v>
      </c>
      <c r="F41" s="83">
        <v>32</v>
      </c>
      <c r="G41" s="83">
        <v>65</v>
      </c>
      <c r="H41" s="83">
        <v>400</v>
      </c>
      <c r="I41" s="83">
        <v>400</v>
      </c>
      <c r="J41" s="78">
        <v>8712285349904</v>
      </c>
      <c r="K41" s="232">
        <v>3834130</v>
      </c>
      <c r="L41" s="191">
        <v>4</v>
      </c>
      <c r="M41" s="191">
        <v>240</v>
      </c>
      <c r="N41" s="191">
        <v>2.04</v>
      </c>
      <c r="O41" s="9" t="s">
        <v>747</v>
      </c>
      <c r="P41" s="179">
        <f t="shared" si="1"/>
        <v>1362.81</v>
      </c>
      <c r="Q41" s="108">
        <v>1649</v>
      </c>
      <c r="R41" s="3"/>
      <c r="S41" s="105"/>
      <c r="T41" s="3"/>
    </row>
    <row r="42" spans="1:20" x14ac:dyDescent="0.25">
      <c r="A42" s="5"/>
      <c r="B42" s="4" t="s">
        <v>731</v>
      </c>
      <c r="C42" s="83" t="s">
        <v>764</v>
      </c>
      <c r="D42" s="83" t="s">
        <v>43</v>
      </c>
      <c r="E42" s="83">
        <v>25</v>
      </c>
      <c r="F42" s="83">
        <v>32</v>
      </c>
      <c r="G42" s="83">
        <v>65</v>
      </c>
      <c r="H42" s="83">
        <v>400</v>
      </c>
      <c r="I42" s="83">
        <v>400</v>
      </c>
      <c r="J42" s="78">
        <v>8712285349966</v>
      </c>
      <c r="K42" s="232">
        <v>3834230</v>
      </c>
      <c r="L42" s="191">
        <v>3</v>
      </c>
      <c r="M42" s="191">
        <v>75</v>
      </c>
      <c r="N42" s="191">
        <v>3.9</v>
      </c>
      <c r="O42" s="9" t="s">
        <v>748</v>
      </c>
      <c r="P42" s="179">
        <f t="shared" si="1"/>
        <v>3049.59</v>
      </c>
      <c r="Q42" s="108">
        <v>3690</v>
      </c>
      <c r="R42" s="3"/>
      <c r="S42" s="105"/>
      <c r="T42" s="3"/>
    </row>
    <row r="43" spans="1:20" x14ac:dyDescent="0.25">
      <c r="A43" s="5"/>
      <c r="B43" s="4" t="s">
        <v>732</v>
      </c>
      <c r="C43" s="83" t="s">
        <v>765</v>
      </c>
      <c r="D43" s="83" t="s">
        <v>43</v>
      </c>
      <c r="E43" s="83">
        <v>25</v>
      </c>
      <c r="F43" s="83">
        <v>32</v>
      </c>
      <c r="G43" s="83">
        <v>65</v>
      </c>
      <c r="H43" s="83">
        <v>400</v>
      </c>
      <c r="I43" s="83">
        <v>400</v>
      </c>
      <c r="J43" s="78">
        <v>8712285350320</v>
      </c>
      <c r="K43" s="232">
        <v>3834430</v>
      </c>
      <c r="L43" s="191">
        <v>3</v>
      </c>
      <c r="M43" s="191">
        <v>54</v>
      </c>
      <c r="N43" s="191">
        <v>5.9</v>
      </c>
      <c r="O43" s="9" t="s">
        <v>749</v>
      </c>
      <c r="P43" s="179">
        <f t="shared" si="1"/>
        <v>3958.68</v>
      </c>
      <c r="Q43" s="108">
        <v>4790</v>
      </c>
      <c r="R43" s="3"/>
      <c r="S43" s="105"/>
      <c r="T43" s="3"/>
    </row>
    <row r="44" spans="1:20" x14ac:dyDescent="0.25">
      <c r="A44" s="5"/>
      <c r="B44" s="4" t="s">
        <v>733</v>
      </c>
      <c r="C44" s="83" t="s">
        <v>765</v>
      </c>
      <c r="D44" s="83" t="s">
        <v>101</v>
      </c>
      <c r="E44" s="83">
        <v>25</v>
      </c>
      <c r="F44" s="83">
        <v>32</v>
      </c>
      <c r="G44" s="83">
        <v>65</v>
      </c>
      <c r="H44" s="83">
        <v>400</v>
      </c>
      <c r="I44" s="83">
        <v>400</v>
      </c>
      <c r="J44" s="78">
        <v>8712285350382</v>
      </c>
      <c r="K44" s="232">
        <v>3834431</v>
      </c>
      <c r="L44" s="191">
        <v>3</v>
      </c>
      <c r="M44" s="191">
        <v>54</v>
      </c>
      <c r="N44" s="191">
        <v>5.9</v>
      </c>
      <c r="O44" s="9" t="s">
        <v>749</v>
      </c>
      <c r="P44" s="179">
        <f t="shared" si="1"/>
        <v>3958.68</v>
      </c>
      <c r="Q44" s="108">
        <v>4790</v>
      </c>
      <c r="R44" s="3"/>
      <c r="S44" s="105"/>
      <c r="T44" s="3"/>
    </row>
    <row r="45" spans="1:20" x14ac:dyDescent="0.25">
      <c r="A45" s="5"/>
      <c r="B45" s="4" t="s">
        <v>1002</v>
      </c>
      <c r="C45" s="83" t="s">
        <v>766</v>
      </c>
      <c r="D45" s="83" t="s">
        <v>43</v>
      </c>
      <c r="E45" s="83">
        <v>25</v>
      </c>
      <c r="F45" s="83">
        <v>32</v>
      </c>
      <c r="G45" s="83">
        <v>65</v>
      </c>
      <c r="H45" s="83">
        <v>400</v>
      </c>
      <c r="I45" s="83">
        <v>400</v>
      </c>
      <c r="J45" s="78">
        <v>8712285355806</v>
      </c>
      <c r="K45" s="232">
        <v>3834630</v>
      </c>
      <c r="L45" s="191">
        <v>3</v>
      </c>
      <c r="M45" s="191">
        <v>48</v>
      </c>
      <c r="N45" s="191">
        <v>4.4000000000000004</v>
      </c>
      <c r="O45" s="9" t="s">
        <v>749</v>
      </c>
      <c r="P45" s="179">
        <f t="shared" si="1"/>
        <v>3958.68</v>
      </c>
      <c r="Q45" s="108">
        <v>4790</v>
      </c>
      <c r="R45" s="3"/>
      <c r="S45" s="105"/>
      <c r="T45" s="3"/>
    </row>
    <row r="46" spans="1:20" x14ac:dyDescent="0.25">
      <c r="A46" s="5"/>
      <c r="B46" s="4" t="s">
        <v>734</v>
      </c>
      <c r="C46" s="83" t="s">
        <v>767</v>
      </c>
      <c r="D46" s="83" t="s">
        <v>43</v>
      </c>
      <c r="E46" s="83">
        <v>75</v>
      </c>
      <c r="F46" s="83">
        <v>40</v>
      </c>
      <c r="G46" s="83">
        <v>100</v>
      </c>
      <c r="H46" s="83">
        <v>600</v>
      </c>
      <c r="I46" s="83">
        <v>400</v>
      </c>
      <c r="J46" s="78">
        <v>8712285350023</v>
      </c>
      <c r="K46" s="232">
        <v>3836030</v>
      </c>
      <c r="L46" s="191">
        <v>4</v>
      </c>
      <c r="M46" s="191">
        <v>264</v>
      </c>
      <c r="N46" s="191">
        <v>1.94</v>
      </c>
      <c r="O46" s="9" t="s">
        <v>750</v>
      </c>
      <c r="P46" s="179">
        <f t="shared" si="1"/>
        <v>1362.81</v>
      </c>
      <c r="Q46" s="108">
        <v>1649</v>
      </c>
      <c r="R46" s="3"/>
      <c r="S46" s="105"/>
      <c r="T46" s="3"/>
    </row>
    <row r="47" spans="1:20" x14ac:dyDescent="0.25">
      <c r="A47" s="5"/>
      <c r="B47" s="4" t="s">
        <v>735</v>
      </c>
      <c r="C47" s="83" t="s">
        <v>768</v>
      </c>
      <c r="D47" s="83" t="s">
        <v>43</v>
      </c>
      <c r="E47" s="83">
        <v>35</v>
      </c>
      <c r="F47" s="83">
        <v>40</v>
      </c>
      <c r="G47" s="83">
        <v>77</v>
      </c>
      <c r="H47" s="83">
        <v>600</v>
      </c>
      <c r="I47" s="83">
        <v>400</v>
      </c>
      <c r="J47" s="78">
        <v>8712285350085</v>
      </c>
      <c r="K47" s="232">
        <v>3836130</v>
      </c>
      <c r="L47" s="191">
        <v>4</v>
      </c>
      <c r="M47" s="191">
        <v>220</v>
      </c>
      <c r="N47" s="191">
        <v>2.6</v>
      </c>
      <c r="O47" s="9" t="s">
        <v>751</v>
      </c>
      <c r="P47" s="179">
        <f t="shared" si="1"/>
        <v>1776.03</v>
      </c>
      <c r="Q47" s="108">
        <v>2149</v>
      </c>
      <c r="R47" s="3"/>
      <c r="S47" s="105"/>
      <c r="T47" s="3"/>
    </row>
    <row r="48" spans="1:20" x14ac:dyDescent="0.25">
      <c r="A48" s="5"/>
      <c r="B48" s="4" t="s">
        <v>736</v>
      </c>
      <c r="C48" s="83" t="s">
        <v>769</v>
      </c>
      <c r="D48" s="83" t="s">
        <v>43</v>
      </c>
      <c r="E48" s="83">
        <v>35</v>
      </c>
      <c r="F48" s="83">
        <v>40</v>
      </c>
      <c r="G48" s="83">
        <v>77</v>
      </c>
      <c r="H48" s="83">
        <v>600</v>
      </c>
      <c r="I48" s="83">
        <v>400</v>
      </c>
      <c r="J48" s="78">
        <v>8712285350146</v>
      </c>
      <c r="K48" s="232">
        <v>3836230</v>
      </c>
      <c r="L48" s="191">
        <v>2</v>
      </c>
      <c r="M48" s="191">
        <v>50</v>
      </c>
      <c r="N48" s="191">
        <v>4.6950000000000003</v>
      </c>
      <c r="O48" s="9" t="s">
        <v>752</v>
      </c>
      <c r="P48" s="179">
        <f t="shared" si="1"/>
        <v>4123.97</v>
      </c>
      <c r="Q48" s="108">
        <v>4990</v>
      </c>
      <c r="R48" s="3"/>
      <c r="S48" s="105"/>
      <c r="T48" s="3"/>
    </row>
    <row r="49" spans="1:20" x14ac:dyDescent="0.25">
      <c r="A49" s="5"/>
      <c r="B49" s="4" t="s">
        <v>737</v>
      </c>
      <c r="C49" s="83" t="s">
        <v>769</v>
      </c>
      <c r="D49" s="83" t="s">
        <v>43</v>
      </c>
      <c r="E49" s="83">
        <v>35</v>
      </c>
      <c r="F49" s="83">
        <v>40</v>
      </c>
      <c r="G49" s="83">
        <v>77</v>
      </c>
      <c r="H49" s="83">
        <v>600</v>
      </c>
      <c r="I49" s="83">
        <v>400</v>
      </c>
      <c r="J49" s="78">
        <v>8712285350207</v>
      </c>
      <c r="K49" s="232">
        <v>3836430</v>
      </c>
      <c r="L49" s="191">
        <v>2</v>
      </c>
      <c r="M49" s="191">
        <v>56</v>
      </c>
      <c r="N49" s="191">
        <v>7.6</v>
      </c>
      <c r="O49" s="9" t="s">
        <v>753</v>
      </c>
      <c r="P49" s="179">
        <f t="shared" si="1"/>
        <v>4950.41</v>
      </c>
      <c r="Q49" s="108">
        <v>5990</v>
      </c>
      <c r="R49" s="3"/>
      <c r="S49" s="105"/>
      <c r="T49" s="3"/>
    </row>
    <row r="50" spans="1:20" x14ac:dyDescent="0.25">
      <c r="A50" s="5"/>
      <c r="B50" s="4" t="s">
        <v>738</v>
      </c>
      <c r="C50" s="83" t="s">
        <v>770</v>
      </c>
      <c r="D50" s="83" t="s">
        <v>101</v>
      </c>
      <c r="E50" s="83">
        <v>35</v>
      </c>
      <c r="F50" s="83">
        <v>40</v>
      </c>
      <c r="G50" s="83">
        <v>77</v>
      </c>
      <c r="H50" s="83">
        <v>600</v>
      </c>
      <c r="I50" s="83">
        <v>400</v>
      </c>
      <c r="J50" s="78">
        <v>8712285350269</v>
      </c>
      <c r="K50" s="232">
        <v>3836431</v>
      </c>
      <c r="L50" s="191">
        <v>2</v>
      </c>
      <c r="M50" s="191">
        <v>42</v>
      </c>
      <c r="N50" s="191">
        <v>7.4</v>
      </c>
      <c r="O50" s="9" t="s">
        <v>753</v>
      </c>
      <c r="P50" s="179">
        <f t="shared" si="1"/>
        <v>4950.41</v>
      </c>
      <c r="Q50" s="108">
        <v>5990</v>
      </c>
      <c r="R50" s="3"/>
      <c r="S50" s="105"/>
      <c r="T50" s="3"/>
    </row>
    <row r="51" spans="1:20" x14ac:dyDescent="0.25">
      <c r="A51" s="5"/>
      <c r="B51" s="4" t="s">
        <v>922</v>
      </c>
      <c r="C51" s="83" t="s">
        <v>771</v>
      </c>
      <c r="D51" s="83" t="s">
        <v>43</v>
      </c>
      <c r="E51" s="83">
        <v>35</v>
      </c>
      <c r="F51" s="83">
        <v>40</v>
      </c>
      <c r="G51" s="83">
        <v>77</v>
      </c>
      <c r="H51" s="83">
        <v>600</v>
      </c>
      <c r="I51" s="83">
        <v>400</v>
      </c>
      <c r="J51" s="78">
        <v>8712285358982</v>
      </c>
      <c r="K51" s="232">
        <v>3836630</v>
      </c>
      <c r="L51" s="191">
        <v>2</v>
      </c>
      <c r="M51" s="191">
        <v>42</v>
      </c>
      <c r="N51" s="191">
        <v>7.2</v>
      </c>
      <c r="O51" s="9" t="s">
        <v>754</v>
      </c>
      <c r="P51" s="179">
        <f t="shared" si="1"/>
        <v>4950.41</v>
      </c>
      <c r="Q51" s="108">
        <v>5990</v>
      </c>
      <c r="R51" s="3"/>
      <c r="S51" s="105"/>
      <c r="T51" s="3"/>
    </row>
    <row r="52" spans="1:20" x14ac:dyDescent="0.25">
      <c r="A52" s="5"/>
      <c r="B52" s="4" t="s">
        <v>1012</v>
      </c>
      <c r="C52" s="83" t="s">
        <v>988</v>
      </c>
      <c r="D52" s="83" t="s">
        <v>43</v>
      </c>
      <c r="E52" s="83">
        <v>55</v>
      </c>
      <c r="F52" s="83">
        <v>55</v>
      </c>
      <c r="G52" s="83">
        <v>100</v>
      </c>
      <c r="H52" s="83">
        <v>600</v>
      </c>
      <c r="I52" s="83">
        <v>400</v>
      </c>
      <c r="J52" s="78">
        <v>8712285363382</v>
      </c>
      <c r="K52" s="232">
        <v>3838430</v>
      </c>
      <c r="L52" s="191">
        <v>2</v>
      </c>
      <c r="M52" s="191">
        <v>48</v>
      </c>
      <c r="N52" s="191">
        <v>6.6</v>
      </c>
      <c r="O52" s="9" t="s">
        <v>1015</v>
      </c>
      <c r="P52" s="179">
        <f t="shared" si="1"/>
        <v>6190.08</v>
      </c>
      <c r="Q52" s="108">
        <v>7490</v>
      </c>
      <c r="R52" s="135"/>
      <c r="S52" s="105"/>
      <c r="T52" s="3"/>
    </row>
    <row r="53" spans="1:20" x14ac:dyDescent="0.25">
      <c r="A53" s="5"/>
      <c r="B53" s="4" t="s">
        <v>739</v>
      </c>
      <c r="C53" s="83" t="s">
        <v>813</v>
      </c>
      <c r="D53" s="83" t="s">
        <v>43</v>
      </c>
      <c r="E53" s="83">
        <v>50</v>
      </c>
      <c r="F53" s="83">
        <v>40</v>
      </c>
      <c r="G53" s="83">
        <v>77</v>
      </c>
      <c r="H53" s="83">
        <v>600</v>
      </c>
      <c r="I53" s="83">
        <v>400</v>
      </c>
      <c r="J53" s="78">
        <v>8712285355189</v>
      </c>
      <c r="K53" s="232">
        <v>3836900</v>
      </c>
      <c r="L53" s="191">
        <v>1</v>
      </c>
      <c r="M53" s="191">
        <v>40</v>
      </c>
      <c r="N53" s="191">
        <v>10.4</v>
      </c>
      <c r="O53" s="9" t="s">
        <v>755</v>
      </c>
      <c r="P53" s="179">
        <f t="shared" si="1"/>
        <v>7429.75</v>
      </c>
      <c r="Q53" s="108">
        <v>8990</v>
      </c>
      <c r="R53" s="3" t="s">
        <v>1632</v>
      </c>
      <c r="S53" s="3"/>
      <c r="T53" s="3"/>
    </row>
    <row r="54" spans="1:20" x14ac:dyDescent="0.25">
      <c r="A54" s="5"/>
      <c r="B54" s="4" t="s">
        <v>740</v>
      </c>
      <c r="C54" s="83" t="s">
        <v>814</v>
      </c>
      <c r="D54" s="83" t="s">
        <v>43</v>
      </c>
      <c r="E54" s="83">
        <v>50</v>
      </c>
      <c r="F54" s="83">
        <v>40</v>
      </c>
      <c r="G54" s="83">
        <v>77</v>
      </c>
      <c r="H54" s="83">
        <v>600</v>
      </c>
      <c r="I54" s="83">
        <v>400</v>
      </c>
      <c r="J54" s="78">
        <v>8712285353345</v>
      </c>
      <c r="K54" s="232">
        <v>3836950</v>
      </c>
      <c r="L54" s="191">
        <v>1</v>
      </c>
      <c r="M54" s="191">
        <v>40</v>
      </c>
      <c r="N54" s="191">
        <v>8.75</v>
      </c>
      <c r="O54" s="9" t="s">
        <v>756</v>
      </c>
      <c r="P54" s="179">
        <f t="shared" si="1"/>
        <v>8256.2000000000007</v>
      </c>
      <c r="Q54" s="108">
        <v>9990</v>
      </c>
      <c r="R54" s="3" t="s">
        <v>1632</v>
      </c>
      <c r="S54" s="3"/>
      <c r="T54" s="3"/>
    </row>
    <row r="55" spans="1:20" x14ac:dyDescent="0.25">
      <c r="A55" s="5"/>
      <c r="B55" s="4" t="s">
        <v>741</v>
      </c>
      <c r="C55" s="83" t="s">
        <v>814</v>
      </c>
      <c r="D55" s="83" t="s">
        <v>101</v>
      </c>
      <c r="E55" s="83">
        <v>50</v>
      </c>
      <c r="F55" s="83">
        <v>40</v>
      </c>
      <c r="G55" s="83">
        <v>77</v>
      </c>
      <c r="H55" s="83">
        <v>600</v>
      </c>
      <c r="I55" s="83">
        <v>400</v>
      </c>
      <c r="J55" s="78">
        <v>8712285353369</v>
      </c>
      <c r="K55" s="232">
        <v>3836951</v>
      </c>
      <c r="L55" s="191">
        <v>1</v>
      </c>
      <c r="M55" s="191">
        <v>40</v>
      </c>
      <c r="N55" s="191">
        <v>8.75</v>
      </c>
      <c r="O55" s="9" t="s">
        <v>757</v>
      </c>
      <c r="P55" s="179">
        <f t="shared" si="1"/>
        <v>8256.2000000000007</v>
      </c>
      <c r="Q55" s="108">
        <v>9990</v>
      </c>
      <c r="R55" s="3" t="s">
        <v>1632</v>
      </c>
      <c r="S55" s="105"/>
      <c r="T55" s="3"/>
    </row>
    <row r="56" spans="1:20" x14ac:dyDescent="0.25">
      <c r="A56" s="6" t="s">
        <v>1707</v>
      </c>
      <c r="B56" s="6"/>
      <c r="C56" s="205"/>
      <c r="D56" s="205"/>
      <c r="E56" s="205"/>
      <c r="F56" s="205"/>
      <c r="G56" s="205"/>
      <c r="H56" s="205"/>
      <c r="I56" s="205"/>
      <c r="J56" s="208"/>
      <c r="K56" s="205"/>
      <c r="L56" s="211"/>
      <c r="M56" s="211"/>
      <c r="N56" s="211"/>
      <c r="O56" s="215"/>
      <c r="P56" s="221"/>
      <c r="Q56" s="226"/>
      <c r="R56" s="105"/>
      <c r="S56" s="105"/>
      <c r="T56" s="3"/>
    </row>
    <row r="57" spans="1:20" x14ac:dyDescent="0.25">
      <c r="A57" s="5"/>
      <c r="B57" s="4" t="s">
        <v>782</v>
      </c>
      <c r="C57" s="83" t="s">
        <v>859</v>
      </c>
      <c r="D57" s="83" t="s">
        <v>43</v>
      </c>
      <c r="E57" s="83">
        <v>30</v>
      </c>
      <c r="F57" s="83">
        <v>19</v>
      </c>
      <c r="G57" s="83">
        <v>50</v>
      </c>
      <c r="H57" s="83">
        <v>200</v>
      </c>
      <c r="I57" s="83">
        <v>200</v>
      </c>
      <c r="J57" s="78">
        <v>8712285348105</v>
      </c>
      <c r="K57" s="232">
        <v>1812030</v>
      </c>
      <c r="L57" s="191">
        <v>4</v>
      </c>
      <c r="M57" s="191">
        <v>504</v>
      </c>
      <c r="N57" s="191">
        <v>0.59</v>
      </c>
      <c r="O57" s="9" t="s">
        <v>742</v>
      </c>
      <c r="P57" s="179">
        <f t="shared" ref="P57:P68" si="2">ROUND(Q57/1.21,2)</f>
        <v>577.69000000000005</v>
      </c>
      <c r="Q57" s="108">
        <v>699</v>
      </c>
      <c r="R57" s="135"/>
      <c r="S57" s="105"/>
      <c r="T57" s="3"/>
    </row>
    <row r="58" spans="1:20" x14ac:dyDescent="0.25">
      <c r="A58" s="5"/>
      <c r="B58" s="4" t="s">
        <v>783</v>
      </c>
      <c r="C58" s="83" t="s">
        <v>759</v>
      </c>
      <c r="D58" s="83" t="s">
        <v>43</v>
      </c>
      <c r="E58" s="83">
        <v>15</v>
      </c>
      <c r="F58" s="83">
        <v>19</v>
      </c>
      <c r="G58" s="83">
        <v>43</v>
      </c>
      <c r="H58" s="83">
        <v>200</v>
      </c>
      <c r="I58" s="83">
        <v>200</v>
      </c>
      <c r="J58" s="78">
        <v>8712285348440</v>
      </c>
      <c r="K58" s="232">
        <v>1812130</v>
      </c>
      <c r="L58" s="191">
        <v>4</v>
      </c>
      <c r="M58" s="191">
        <v>420</v>
      </c>
      <c r="N58" s="191">
        <v>1</v>
      </c>
      <c r="O58" s="9" t="s">
        <v>794</v>
      </c>
      <c r="P58" s="179">
        <f t="shared" si="2"/>
        <v>825.62</v>
      </c>
      <c r="Q58" s="108">
        <v>999</v>
      </c>
      <c r="R58" s="135"/>
      <c r="S58" s="105"/>
      <c r="T58" s="3"/>
    </row>
    <row r="59" spans="1:20" x14ac:dyDescent="0.25">
      <c r="A59" s="5"/>
      <c r="B59" s="4" t="s">
        <v>784</v>
      </c>
      <c r="C59" s="83" t="s">
        <v>760</v>
      </c>
      <c r="D59" s="83" t="s">
        <v>43</v>
      </c>
      <c r="E59" s="83">
        <v>15</v>
      </c>
      <c r="F59" s="83">
        <v>19</v>
      </c>
      <c r="G59" s="83">
        <v>43</v>
      </c>
      <c r="H59" s="83">
        <v>200</v>
      </c>
      <c r="I59" s="83">
        <v>200</v>
      </c>
      <c r="J59" s="78">
        <v>8712285348600</v>
      </c>
      <c r="K59" s="232">
        <v>1812230</v>
      </c>
      <c r="L59" s="191">
        <v>5</v>
      </c>
      <c r="M59" s="191">
        <v>100</v>
      </c>
      <c r="N59" s="191">
        <v>1.8</v>
      </c>
      <c r="O59" s="9" t="s">
        <v>795</v>
      </c>
      <c r="P59" s="179">
        <f t="shared" si="2"/>
        <v>1561.98</v>
      </c>
      <c r="Q59" s="108">
        <v>1890</v>
      </c>
      <c r="R59" s="135"/>
      <c r="S59" s="105"/>
      <c r="T59" s="3"/>
    </row>
    <row r="60" spans="1:20" x14ac:dyDescent="0.25">
      <c r="A60" s="5"/>
      <c r="B60" s="4" t="s">
        <v>785</v>
      </c>
      <c r="C60" s="83" t="s">
        <v>761</v>
      </c>
      <c r="D60" s="83" t="s">
        <v>43</v>
      </c>
      <c r="E60" s="83">
        <v>15</v>
      </c>
      <c r="F60" s="83">
        <v>19</v>
      </c>
      <c r="G60" s="83">
        <v>43</v>
      </c>
      <c r="H60" s="83">
        <v>200</v>
      </c>
      <c r="I60" s="83">
        <v>200</v>
      </c>
      <c r="J60" s="78">
        <v>8712285348761</v>
      </c>
      <c r="K60" s="232">
        <v>1812430</v>
      </c>
      <c r="L60" s="191">
        <v>5</v>
      </c>
      <c r="M60" s="191">
        <v>100</v>
      </c>
      <c r="N60" s="191">
        <v>2.9</v>
      </c>
      <c r="O60" s="9" t="s">
        <v>796</v>
      </c>
      <c r="P60" s="179">
        <f t="shared" si="2"/>
        <v>2057.85</v>
      </c>
      <c r="Q60" s="108">
        <v>2490</v>
      </c>
      <c r="R60" s="135"/>
      <c r="S60" s="105"/>
      <c r="T60" s="3"/>
    </row>
    <row r="61" spans="1:20" x14ac:dyDescent="0.25">
      <c r="A61" s="5"/>
      <c r="B61" s="4" t="s">
        <v>786</v>
      </c>
      <c r="C61" s="83" t="s">
        <v>860</v>
      </c>
      <c r="D61" s="83" t="s">
        <v>43</v>
      </c>
      <c r="E61" s="83">
        <v>50</v>
      </c>
      <c r="F61" s="83">
        <v>32</v>
      </c>
      <c r="G61" s="83">
        <v>77</v>
      </c>
      <c r="H61" s="83">
        <v>400</v>
      </c>
      <c r="I61" s="83">
        <v>400</v>
      </c>
      <c r="J61" s="78">
        <v>8712285348921</v>
      </c>
      <c r="K61" s="232">
        <v>1814030</v>
      </c>
      <c r="L61" s="191">
        <v>4</v>
      </c>
      <c r="M61" s="191">
        <v>312</v>
      </c>
      <c r="N61" s="191">
        <v>1</v>
      </c>
      <c r="O61" s="9" t="s">
        <v>746</v>
      </c>
      <c r="P61" s="179">
        <f t="shared" si="2"/>
        <v>825.62</v>
      </c>
      <c r="Q61" s="108">
        <v>999</v>
      </c>
      <c r="R61" s="135"/>
      <c r="S61" s="105"/>
      <c r="T61" s="3"/>
    </row>
    <row r="62" spans="1:20" x14ac:dyDescent="0.25">
      <c r="A62" s="5"/>
      <c r="B62" s="4" t="s">
        <v>787</v>
      </c>
      <c r="C62" s="83" t="s">
        <v>763</v>
      </c>
      <c r="D62" s="83" t="s">
        <v>43</v>
      </c>
      <c r="E62" s="83">
        <v>25</v>
      </c>
      <c r="F62" s="83">
        <v>32</v>
      </c>
      <c r="G62" s="83">
        <v>65</v>
      </c>
      <c r="H62" s="83">
        <v>400</v>
      </c>
      <c r="I62" s="83">
        <v>400</v>
      </c>
      <c r="J62" s="78">
        <v>8712285349089</v>
      </c>
      <c r="K62" s="232">
        <v>1814130</v>
      </c>
      <c r="L62" s="191">
        <v>4</v>
      </c>
      <c r="M62" s="191">
        <v>240</v>
      </c>
      <c r="N62" s="191">
        <v>1.2</v>
      </c>
      <c r="O62" s="9" t="s">
        <v>797</v>
      </c>
      <c r="P62" s="179">
        <f t="shared" si="2"/>
        <v>1148.76</v>
      </c>
      <c r="Q62" s="108">
        <v>1390</v>
      </c>
      <c r="R62" s="135"/>
      <c r="S62" s="105"/>
      <c r="T62" s="3"/>
    </row>
    <row r="63" spans="1:20" x14ac:dyDescent="0.25">
      <c r="A63" s="5"/>
      <c r="B63" s="4" t="s">
        <v>788</v>
      </c>
      <c r="C63" s="83" t="s">
        <v>764</v>
      </c>
      <c r="D63" s="83" t="s">
        <v>43</v>
      </c>
      <c r="E63" s="83">
        <v>25</v>
      </c>
      <c r="F63" s="83">
        <v>32</v>
      </c>
      <c r="G63" s="83">
        <v>65</v>
      </c>
      <c r="H63" s="83">
        <v>400</v>
      </c>
      <c r="I63" s="83">
        <v>400</v>
      </c>
      <c r="J63" s="78">
        <v>8712285349249</v>
      </c>
      <c r="K63" s="232">
        <v>1814230</v>
      </c>
      <c r="L63" s="191">
        <v>3</v>
      </c>
      <c r="M63" s="191">
        <v>84</v>
      </c>
      <c r="N63" s="191">
        <v>3.46</v>
      </c>
      <c r="O63" s="9" t="s">
        <v>798</v>
      </c>
      <c r="P63" s="179">
        <f t="shared" si="2"/>
        <v>2719.01</v>
      </c>
      <c r="Q63" s="108">
        <v>3290</v>
      </c>
      <c r="R63" s="135"/>
      <c r="S63" s="105"/>
      <c r="T63" s="3"/>
    </row>
    <row r="64" spans="1:20" x14ac:dyDescent="0.25">
      <c r="A64" s="5"/>
      <c r="B64" s="4" t="s">
        <v>789</v>
      </c>
      <c r="C64" s="83" t="s">
        <v>765</v>
      </c>
      <c r="D64" s="83" t="s">
        <v>43</v>
      </c>
      <c r="E64" s="83">
        <v>25</v>
      </c>
      <c r="F64" s="83">
        <v>32</v>
      </c>
      <c r="G64" s="83">
        <v>65</v>
      </c>
      <c r="H64" s="83">
        <v>400</v>
      </c>
      <c r="I64" s="83">
        <v>400</v>
      </c>
      <c r="J64" s="78">
        <v>8712285349409</v>
      </c>
      <c r="K64" s="232">
        <v>1814430</v>
      </c>
      <c r="L64" s="191">
        <v>3</v>
      </c>
      <c r="M64" s="191">
        <v>72</v>
      </c>
      <c r="N64" s="191">
        <v>3.46</v>
      </c>
      <c r="O64" s="9" t="s">
        <v>799</v>
      </c>
      <c r="P64" s="179">
        <f t="shared" si="2"/>
        <v>3132.23</v>
      </c>
      <c r="Q64" s="108">
        <v>3790</v>
      </c>
      <c r="R64" s="135"/>
      <c r="S64" s="105"/>
      <c r="T64" s="3"/>
    </row>
    <row r="65" spans="1:20" x14ac:dyDescent="0.25">
      <c r="A65" s="5"/>
      <c r="B65" s="4" t="s">
        <v>790</v>
      </c>
      <c r="C65" s="83" t="s">
        <v>861</v>
      </c>
      <c r="D65" s="83" t="s">
        <v>43</v>
      </c>
      <c r="E65" s="83">
        <v>75</v>
      </c>
      <c r="F65" s="83">
        <v>40</v>
      </c>
      <c r="G65" s="83">
        <v>100</v>
      </c>
      <c r="H65" s="83">
        <v>600</v>
      </c>
      <c r="I65" s="83">
        <v>400</v>
      </c>
      <c r="J65" s="78">
        <v>8712285356223</v>
      </c>
      <c r="K65" s="232">
        <v>1816030</v>
      </c>
      <c r="L65" s="191">
        <v>4</v>
      </c>
      <c r="M65" s="191">
        <v>264</v>
      </c>
      <c r="N65" s="191">
        <v>1.33</v>
      </c>
      <c r="O65" s="9" t="s">
        <v>750</v>
      </c>
      <c r="P65" s="179">
        <f t="shared" si="2"/>
        <v>1148.76</v>
      </c>
      <c r="Q65" s="108">
        <v>1390</v>
      </c>
      <c r="R65" s="135"/>
      <c r="S65" s="105"/>
      <c r="T65" s="3"/>
    </row>
    <row r="66" spans="1:20" x14ac:dyDescent="0.25">
      <c r="A66" s="5"/>
      <c r="B66" s="4" t="s">
        <v>791</v>
      </c>
      <c r="C66" s="83" t="s">
        <v>768</v>
      </c>
      <c r="D66" s="83" t="s">
        <v>43</v>
      </c>
      <c r="E66" s="83">
        <v>35</v>
      </c>
      <c r="F66" s="83">
        <v>40</v>
      </c>
      <c r="G66" s="83">
        <v>77</v>
      </c>
      <c r="H66" s="83">
        <v>600</v>
      </c>
      <c r="I66" s="83">
        <v>400</v>
      </c>
      <c r="J66" s="78">
        <v>8712285356322</v>
      </c>
      <c r="K66" s="232">
        <v>1816130</v>
      </c>
      <c r="L66" s="191">
        <v>4</v>
      </c>
      <c r="M66" s="191">
        <v>220</v>
      </c>
      <c r="N66" s="191">
        <v>1.68</v>
      </c>
      <c r="O66" s="9" t="s">
        <v>800</v>
      </c>
      <c r="P66" s="179">
        <f t="shared" si="2"/>
        <v>1479.34</v>
      </c>
      <c r="Q66" s="108">
        <v>1790</v>
      </c>
      <c r="R66" s="135"/>
      <c r="S66" s="105"/>
      <c r="T66" s="3"/>
    </row>
    <row r="67" spans="1:20" x14ac:dyDescent="0.25">
      <c r="A67" s="5"/>
      <c r="B67" s="4" t="s">
        <v>792</v>
      </c>
      <c r="C67" s="83" t="s">
        <v>769</v>
      </c>
      <c r="D67" s="83" t="s">
        <v>43</v>
      </c>
      <c r="E67" s="83">
        <v>35</v>
      </c>
      <c r="F67" s="83">
        <v>40</v>
      </c>
      <c r="G67" s="83">
        <v>77</v>
      </c>
      <c r="H67" s="83">
        <v>600</v>
      </c>
      <c r="I67" s="83">
        <v>400</v>
      </c>
      <c r="J67" s="78">
        <v>8712285356445</v>
      </c>
      <c r="K67" s="232">
        <v>1816230</v>
      </c>
      <c r="L67" s="191">
        <v>2</v>
      </c>
      <c r="M67" s="191">
        <v>42</v>
      </c>
      <c r="N67" s="191">
        <v>6.4</v>
      </c>
      <c r="O67" s="9" t="s">
        <v>801</v>
      </c>
      <c r="P67" s="179">
        <f t="shared" si="2"/>
        <v>3297.52</v>
      </c>
      <c r="Q67" s="108">
        <v>3990</v>
      </c>
      <c r="R67" s="135"/>
      <c r="S67" s="3"/>
      <c r="T67" s="3"/>
    </row>
    <row r="68" spans="1:20" x14ac:dyDescent="0.25">
      <c r="A68" s="5"/>
      <c r="B68" s="4" t="s">
        <v>793</v>
      </c>
      <c r="C68" s="83" t="s">
        <v>770</v>
      </c>
      <c r="D68" s="83" t="s">
        <v>43</v>
      </c>
      <c r="E68" s="83">
        <v>35</v>
      </c>
      <c r="F68" s="83">
        <v>40</v>
      </c>
      <c r="G68" s="83">
        <v>77</v>
      </c>
      <c r="H68" s="83">
        <v>600</v>
      </c>
      <c r="I68" s="83">
        <v>400</v>
      </c>
      <c r="J68" s="78">
        <v>8712285356568</v>
      </c>
      <c r="K68" s="232">
        <v>1816430</v>
      </c>
      <c r="L68" s="191">
        <v>2</v>
      </c>
      <c r="M68" s="191">
        <v>48</v>
      </c>
      <c r="N68" s="191">
        <v>6.49</v>
      </c>
      <c r="O68" s="9" t="s">
        <v>753</v>
      </c>
      <c r="P68" s="179">
        <f t="shared" si="2"/>
        <v>4123.97</v>
      </c>
      <c r="Q68" s="108">
        <v>4990</v>
      </c>
      <c r="R68" s="105"/>
      <c r="S68" s="105"/>
      <c r="T68" s="3"/>
    </row>
    <row r="69" spans="1:20" x14ac:dyDescent="0.25">
      <c r="A69" s="6" t="s">
        <v>1708</v>
      </c>
      <c r="B69" s="6"/>
      <c r="C69" s="205"/>
      <c r="D69" s="205"/>
      <c r="E69" s="205"/>
      <c r="F69" s="205"/>
      <c r="G69" s="205"/>
      <c r="H69" s="205"/>
      <c r="I69" s="205"/>
      <c r="J69" s="208"/>
      <c r="K69" s="231"/>
      <c r="L69" s="211"/>
      <c r="M69" s="211"/>
      <c r="N69" s="211"/>
      <c r="O69" s="217"/>
      <c r="P69" s="223"/>
      <c r="Q69" s="226"/>
      <c r="R69" s="105"/>
      <c r="S69" s="105"/>
      <c r="T69" s="3"/>
    </row>
    <row r="70" spans="1:20" x14ac:dyDescent="0.25">
      <c r="A70" s="5"/>
      <c r="B70" s="4" t="s">
        <v>772</v>
      </c>
      <c r="C70" s="83" t="s">
        <v>776</v>
      </c>
      <c r="D70" s="83" t="s">
        <v>43</v>
      </c>
      <c r="E70" s="83">
        <v>0</v>
      </c>
      <c r="F70" s="83" t="s">
        <v>1716</v>
      </c>
      <c r="G70" s="83" t="s">
        <v>1716</v>
      </c>
      <c r="H70" s="83" t="s">
        <v>1716</v>
      </c>
      <c r="I70" s="83" t="s">
        <v>1716</v>
      </c>
      <c r="J70" s="78">
        <v>8712285350429</v>
      </c>
      <c r="K70" s="232">
        <v>6860000</v>
      </c>
      <c r="L70" s="191">
        <v>10</v>
      </c>
      <c r="M70" s="191">
        <v>500</v>
      </c>
      <c r="N70" s="191">
        <v>0.2</v>
      </c>
      <c r="O70" s="9" t="s">
        <v>779</v>
      </c>
      <c r="P70" s="179">
        <f>ROUND(Q70/1.21,2)</f>
        <v>453.72</v>
      </c>
      <c r="Q70" s="108">
        <v>549</v>
      </c>
      <c r="R70" s="3"/>
      <c r="S70" s="105"/>
      <c r="T70" s="3"/>
    </row>
    <row r="71" spans="1:20" x14ac:dyDescent="0.25">
      <c r="A71" s="5"/>
      <c r="B71" s="4" t="s">
        <v>773</v>
      </c>
      <c r="C71" s="83" t="s">
        <v>776</v>
      </c>
      <c r="D71" s="83" t="s">
        <v>101</v>
      </c>
      <c r="E71" s="83">
        <v>0</v>
      </c>
      <c r="F71" s="83" t="s">
        <v>1716</v>
      </c>
      <c r="G71" s="83" t="s">
        <v>1716</v>
      </c>
      <c r="H71" s="83" t="s">
        <v>1716</v>
      </c>
      <c r="I71" s="83" t="s">
        <v>1716</v>
      </c>
      <c r="J71" s="78">
        <v>8712285350443</v>
      </c>
      <c r="K71" s="232">
        <v>6860001</v>
      </c>
      <c r="L71" s="191">
        <v>10</v>
      </c>
      <c r="M71" s="191">
        <v>500</v>
      </c>
      <c r="N71" s="191">
        <v>0.2</v>
      </c>
      <c r="O71" s="9" t="s">
        <v>779</v>
      </c>
      <c r="P71" s="179">
        <f>ROUND(Q71/1.21,2)</f>
        <v>453.72</v>
      </c>
      <c r="Q71" s="108">
        <v>549</v>
      </c>
      <c r="R71" s="3"/>
      <c r="S71" s="105"/>
      <c r="T71" s="3"/>
    </row>
    <row r="72" spans="1:20" x14ac:dyDescent="0.25">
      <c r="A72" s="5"/>
      <c r="B72" s="4" t="s">
        <v>774</v>
      </c>
      <c r="C72" s="83" t="s">
        <v>777</v>
      </c>
      <c r="D72" s="83" t="s">
        <v>1716</v>
      </c>
      <c r="E72" s="83" t="s">
        <v>1716</v>
      </c>
      <c r="F72" s="83" t="s">
        <v>1716</v>
      </c>
      <c r="G72" s="83" t="s">
        <v>1716</v>
      </c>
      <c r="H72" s="83" t="s">
        <v>1716</v>
      </c>
      <c r="I72" s="83" t="s">
        <v>1716</v>
      </c>
      <c r="J72" s="78">
        <v>8712285350467</v>
      </c>
      <c r="K72" s="232"/>
      <c r="L72" s="191"/>
      <c r="M72" s="191"/>
      <c r="N72" s="191"/>
      <c r="O72" s="9" t="s">
        <v>780</v>
      </c>
      <c r="P72" s="179">
        <f>ROUND(Q72/1.21,2)</f>
        <v>164.46</v>
      </c>
      <c r="Q72" s="108">
        <v>199</v>
      </c>
      <c r="R72" s="3"/>
      <c r="S72" s="105"/>
      <c r="T72" s="3"/>
    </row>
    <row r="73" spans="1:20" x14ac:dyDescent="0.25">
      <c r="A73" s="5"/>
      <c r="B73" s="4" t="s">
        <v>1013</v>
      </c>
      <c r="C73" s="83" t="s">
        <v>1014</v>
      </c>
      <c r="D73" s="83" t="s">
        <v>1687</v>
      </c>
      <c r="E73" s="83" t="s">
        <v>1716</v>
      </c>
      <c r="F73" s="83" t="s">
        <v>1716</v>
      </c>
      <c r="G73" s="83" t="s">
        <v>1716</v>
      </c>
      <c r="H73" s="83" t="s">
        <v>1716</v>
      </c>
      <c r="I73" s="83" t="s">
        <v>1716</v>
      </c>
      <c r="J73" s="78">
        <v>8712285359149</v>
      </c>
      <c r="K73" s="232">
        <v>6863010</v>
      </c>
      <c r="L73" s="191">
        <v>10</v>
      </c>
      <c r="M73" s="191">
        <v>500</v>
      </c>
      <c r="N73" s="191">
        <v>0.72</v>
      </c>
      <c r="O73" s="9" t="s">
        <v>1686</v>
      </c>
      <c r="P73" s="179">
        <f>ROUND(Q73/1.21,2)</f>
        <v>619.01</v>
      </c>
      <c r="Q73" s="108">
        <v>749</v>
      </c>
      <c r="R73" s="3"/>
      <c r="S73" s="105"/>
      <c r="T73" s="3"/>
    </row>
    <row r="74" spans="1:20" x14ac:dyDescent="0.25">
      <c r="A74" s="5"/>
      <c r="B74" s="4" t="s">
        <v>775</v>
      </c>
      <c r="C74" s="83" t="s">
        <v>778</v>
      </c>
      <c r="D74" s="83" t="s">
        <v>43</v>
      </c>
      <c r="E74" s="83">
        <v>1.5</v>
      </c>
      <c r="F74" s="83" t="s">
        <v>1716</v>
      </c>
      <c r="G74" s="83" t="s">
        <v>1716</v>
      </c>
      <c r="H74" s="83" t="s">
        <v>1716</v>
      </c>
      <c r="I74" s="83" t="s">
        <v>1716</v>
      </c>
      <c r="J74" s="78">
        <v>8712285350528</v>
      </c>
      <c r="K74" s="232">
        <v>6864000</v>
      </c>
      <c r="L74" s="191">
        <v>20</v>
      </c>
      <c r="M74" s="191">
        <v>1280</v>
      </c>
      <c r="N74" s="191">
        <v>0.16200000000000001</v>
      </c>
      <c r="O74" s="9" t="s">
        <v>781</v>
      </c>
      <c r="P74" s="179">
        <f>ROUND(Q74/1.21,2)</f>
        <v>412.4</v>
      </c>
      <c r="Q74" s="108">
        <v>499</v>
      </c>
      <c r="R74" s="3"/>
      <c r="S74" s="3"/>
      <c r="T74" s="3"/>
    </row>
    <row r="75" spans="1:20" x14ac:dyDescent="0.25">
      <c r="A75" s="5"/>
      <c r="B75" s="4" t="s">
        <v>989</v>
      </c>
      <c r="C75" s="83" t="s">
        <v>1582</v>
      </c>
      <c r="D75" s="83" t="s">
        <v>43</v>
      </c>
      <c r="E75" s="83">
        <v>75</v>
      </c>
      <c r="F75" s="83" t="s">
        <v>1716</v>
      </c>
      <c r="G75" s="83" t="s">
        <v>1716</v>
      </c>
      <c r="H75" s="83" t="s">
        <v>1716</v>
      </c>
      <c r="I75" s="83" t="s">
        <v>1716</v>
      </c>
      <c r="J75" s="78">
        <v>8712285359187</v>
      </c>
      <c r="K75" s="232">
        <v>6869500</v>
      </c>
      <c r="L75" s="191">
        <v>3</v>
      </c>
      <c r="M75" s="191">
        <v>250</v>
      </c>
      <c r="N75" s="191">
        <v>4.9400000000000004</v>
      </c>
      <c r="O75" s="9" t="s">
        <v>1583</v>
      </c>
      <c r="P75" s="181" t="s">
        <v>1617</v>
      </c>
      <c r="Q75" s="125" t="s">
        <v>1618</v>
      </c>
      <c r="R75" s="3"/>
    </row>
    <row r="76" spans="1:20" x14ac:dyDescent="0.25">
      <c r="A76" s="203"/>
      <c r="B76" s="203"/>
      <c r="C76" s="206"/>
      <c r="D76" s="206"/>
      <c r="E76" s="206"/>
      <c r="F76" s="206"/>
      <c r="G76" s="206"/>
      <c r="H76" s="206"/>
      <c r="I76" s="206"/>
      <c r="J76" s="209"/>
      <c r="K76" s="234"/>
      <c r="L76" s="212"/>
      <c r="M76" s="212"/>
      <c r="N76" s="212"/>
      <c r="O76" s="220"/>
      <c r="P76" s="222"/>
      <c r="Q76" s="228" t="s">
        <v>1614</v>
      </c>
      <c r="S76" s="105"/>
      <c r="T76" s="3"/>
    </row>
    <row r="77" spans="1:20" x14ac:dyDescent="0.25">
      <c r="A77" s="203"/>
      <c r="B77" s="203"/>
      <c r="C77" s="206"/>
      <c r="D77" s="206"/>
      <c r="E77" s="206"/>
      <c r="F77" s="206"/>
      <c r="G77" s="206"/>
      <c r="H77" s="206"/>
      <c r="I77" s="206"/>
      <c r="J77" s="209"/>
      <c r="K77" s="234"/>
      <c r="L77" s="212"/>
      <c r="M77" s="212"/>
      <c r="N77" s="212"/>
      <c r="O77" s="216"/>
      <c r="P77" s="222"/>
      <c r="Q77" s="220"/>
      <c r="S77" s="105"/>
      <c r="T77" s="3"/>
    </row>
    <row r="78" spans="1:20" x14ac:dyDescent="0.25">
      <c r="A78" s="6" t="s">
        <v>1709</v>
      </c>
      <c r="B78" s="6"/>
      <c r="C78" s="205"/>
      <c r="D78" s="205"/>
      <c r="E78" s="205"/>
      <c r="F78" s="205"/>
      <c r="G78" s="205"/>
      <c r="H78" s="205"/>
      <c r="I78" s="205"/>
      <c r="J78" s="208"/>
      <c r="K78" s="231"/>
      <c r="L78" s="211"/>
      <c r="M78" s="211"/>
      <c r="N78" s="211"/>
      <c r="O78" s="215"/>
      <c r="P78" s="221"/>
      <c r="Q78" s="226"/>
      <c r="S78" s="105"/>
      <c r="T78" s="3"/>
    </row>
    <row r="79" spans="1:20" x14ac:dyDescent="0.25">
      <c r="A79" s="5"/>
      <c r="B79" s="4" t="s">
        <v>815</v>
      </c>
      <c r="C79" s="83" t="s">
        <v>858</v>
      </c>
      <c r="D79" s="83" t="s">
        <v>43</v>
      </c>
      <c r="E79" s="83"/>
      <c r="F79" s="83"/>
      <c r="G79" s="83"/>
      <c r="H79" s="83"/>
      <c r="I79" s="83"/>
      <c r="J79" s="78">
        <v>8712285331220</v>
      </c>
      <c r="K79" s="232">
        <v>8551010</v>
      </c>
      <c r="L79" s="191">
        <v>5</v>
      </c>
      <c r="M79" s="191">
        <v>1000</v>
      </c>
      <c r="N79" s="191">
        <v>0.56000000000000005</v>
      </c>
      <c r="O79" s="9" t="s">
        <v>25</v>
      </c>
      <c r="P79" s="179">
        <f t="shared" ref="P79:P91" si="3">ROUND(Q79/1.21,2)</f>
        <v>271.89999999999998</v>
      </c>
      <c r="Q79" s="108">
        <v>329</v>
      </c>
      <c r="R79" s="3"/>
      <c r="S79" s="105"/>
      <c r="T79" s="3"/>
    </row>
    <row r="80" spans="1:20" x14ac:dyDescent="0.25">
      <c r="A80" s="5"/>
      <c r="B80" s="4" t="s">
        <v>816</v>
      </c>
      <c r="C80" s="83" t="s">
        <v>758</v>
      </c>
      <c r="D80" s="83" t="s">
        <v>43</v>
      </c>
      <c r="E80" s="83">
        <v>30</v>
      </c>
      <c r="F80" s="83">
        <v>19</v>
      </c>
      <c r="G80" s="83">
        <v>43</v>
      </c>
      <c r="H80" s="83">
        <v>200</v>
      </c>
      <c r="I80" s="83">
        <v>200</v>
      </c>
      <c r="J80" s="78">
        <v>8712285331244</v>
      </c>
      <c r="K80" s="232">
        <v>8552000</v>
      </c>
      <c r="L80" s="191">
        <v>10</v>
      </c>
      <c r="M80" s="191">
        <v>800</v>
      </c>
      <c r="N80" s="191">
        <v>0.77500000000000002</v>
      </c>
      <c r="O80" s="9" t="s">
        <v>17</v>
      </c>
      <c r="P80" s="179">
        <f t="shared" si="3"/>
        <v>371.07</v>
      </c>
      <c r="Q80" s="108">
        <v>449</v>
      </c>
      <c r="R80" s="3"/>
      <c r="S80" s="105"/>
      <c r="T80" s="3"/>
    </row>
    <row r="81" spans="1:20" x14ac:dyDescent="0.25">
      <c r="A81" s="5"/>
      <c r="B81" s="4" t="s">
        <v>817</v>
      </c>
      <c r="C81" s="83" t="s">
        <v>759</v>
      </c>
      <c r="D81" s="83" t="s">
        <v>43</v>
      </c>
      <c r="E81" s="83">
        <v>30</v>
      </c>
      <c r="F81" s="83">
        <v>19</v>
      </c>
      <c r="G81" s="83">
        <v>43</v>
      </c>
      <c r="H81" s="83">
        <v>200</v>
      </c>
      <c r="I81" s="83">
        <v>200</v>
      </c>
      <c r="J81" s="78">
        <v>8712285331268</v>
      </c>
      <c r="K81" s="232">
        <v>8552010</v>
      </c>
      <c r="L81" s="191">
        <v>5</v>
      </c>
      <c r="M81" s="191">
        <v>600</v>
      </c>
      <c r="N81" s="191">
        <v>0.873</v>
      </c>
      <c r="O81" s="9" t="s">
        <v>26</v>
      </c>
      <c r="P81" s="179">
        <f t="shared" si="3"/>
        <v>412.4</v>
      </c>
      <c r="Q81" s="108">
        <v>499</v>
      </c>
      <c r="R81" s="3"/>
      <c r="S81" s="105"/>
      <c r="T81" s="3"/>
    </row>
    <row r="82" spans="1:20" x14ac:dyDescent="0.25">
      <c r="A82" s="5"/>
      <c r="B82" s="4" t="s">
        <v>818</v>
      </c>
      <c r="C82" s="83" t="s">
        <v>760</v>
      </c>
      <c r="D82" s="83" t="s">
        <v>43</v>
      </c>
      <c r="E82" s="83">
        <v>15</v>
      </c>
      <c r="F82" s="83">
        <v>19</v>
      </c>
      <c r="G82" s="83">
        <v>43</v>
      </c>
      <c r="H82" s="83">
        <v>200</v>
      </c>
      <c r="I82" s="83">
        <v>200</v>
      </c>
      <c r="J82" s="78">
        <v>8712285331282</v>
      </c>
      <c r="K82" s="232">
        <v>8552030</v>
      </c>
      <c r="L82" s="191">
        <v>5</v>
      </c>
      <c r="M82" s="191">
        <v>300</v>
      </c>
      <c r="N82" s="191">
        <v>1.6</v>
      </c>
      <c r="O82" s="9" t="s">
        <v>18</v>
      </c>
      <c r="P82" s="179">
        <f t="shared" si="3"/>
        <v>619.01</v>
      </c>
      <c r="Q82" s="108">
        <v>749</v>
      </c>
      <c r="R82" s="3"/>
      <c r="S82" s="105"/>
      <c r="T82" s="3"/>
    </row>
    <row r="83" spans="1:20" x14ac:dyDescent="0.25">
      <c r="A83" s="5"/>
      <c r="B83" s="4" t="s">
        <v>819</v>
      </c>
      <c r="C83" s="83" t="s">
        <v>761</v>
      </c>
      <c r="D83" s="83" t="s">
        <v>43</v>
      </c>
      <c r="E83" s="83">
        <v>15</v>
      </c>
      <c r="F83" s="83">
        <v>19</v>
      </c>
      <c r="G83" s="83">
        <v>43</v>
      </c>
      <c r="H83" s="83">
        <v>200</v>
      </c>
      <c r="I83" s="83">
        <v>200</v>
      </c>
      <c r="J83" s="78">
        <v>8712285331305</v>
      </c>
      <c r="K83" s="232">
        <v>8552040</v>
      </c>
      <c r="L83" s="191">
        <v>5</v>
      </c>
      <c r="M83" s="191">
        <v>300</v>
      </c>
      <c r="N83" s="191">
        <v>2.2000000000000002</v>
      </c>
      <c r="O83" s="9" t="s">
        <v>19</v>
      </c>
      <c r="P83" s="179">
        <f t="shared" si="3"/>
        <v>1032.23</v>
      </c>
      <c r="Q83" s="108">
        <v>1249</v>
      </c>
      <c r="R83" s="3"/>
      <c r="S83" s="105"/>
      <c r="T83" s="3"/>
    </row>
    <row r="84" spans="1:20" x14ac:dyDescent="0.25">
      <c r="A84" s="5"/>
      <c r="B84" s="4" t="s">
        <v>820</v>
      </c>
      <c r="C84" s="83" t="s">
        <v>762</v>
      </c>
      <c r="D84" s="83" t="s">
        <v>43</v>
      </c>
      <c r="E84" s="83">
        <v>60</v>
      </c>
      <c r="F84" s="83">
        <v>32</v>
      </c>
      <c r="G84" s="83">
        <v>65</v>
      </c>
      <c r="H84" s="83">
        <v>400</v>
      </c>
      <c r="I84" s="83">
        <v>400</v>
      </c>
      <c r="J84" s="78">
        <v>8712285331329</v>
      </c>
      <c r="K84" s="232">
        <v>8553000</v>
      </c>
      <c r="L84" s="191">
        <v>6</v>
      </c>
      <c r="M84" s="191">
        <v>624</v>
      </c>
      <c r="N84" s="191">
        <v>1</v>
      </c>
      <c r="O84" s="9" t="s">
        <v>20</v>
      </c>
      <c r="P84" s="179">
        <f t="shared" si="3"/>
        <v>412.4</v>
      </c>
      <c r="Q84" s="108">
        <v>499</v>
      </c>
      <c r="R84" s="3"/>
      <c r="S84" s="105"/>
      <c r="T84" s="3"/>
    </row>
    <row r="85" spans="1:20" x14ac:dyDescent="0.25">
      <c r="A85" s="5"/>
      <c r="B85" s="4" t="s">
        <v>821</v>
      </c>
      <c r="C85" s="83" t="s">
        <v>763</v>
      </c>
      <c r="D85" s="83" t="s">
        <v>43</v>
      </c>
      <c r="E85" s="83">
        <v>40</v>
      </c>
      <c r="F85" s="83">
        <v>32</v>
      </c>
      <c r="G85" s="83">
        <v>65</v>
      </c>
      <c r="H85" s="83">
        <v>400</v>
      </c>
      <c r="I85" s="83">
        <v>400</v>
      </c>
      <c r="J85" s="78">
        <v>8712285331343</v>
      </c>
      <c r="K85" s="232">
        <v>8553010</v>
      </c>
      <c r="L85" s="191">
        <v>6</v>
      </c>
      <c r="M85" s="191">
        <v>624</v>
      </c>
      <c r="N85" s="191">
        <v>1</v>
      </c>
      <c r="O85" s="9" t="s">
        <v>24</v>
      </c>
      <c r="P85" s="179">
        <f t="shared" si="3"/>
        <v>561.16</v>
      </c>
      <c r="Q85" s="108">
        <v>679</v>
      </c>
      <c r="R85" s="3"/>
      <c r="S85" s="105"/>
      <c r="T85" s="3"/>
    </row>
    <row r="86" spans="1:20" x14ac:dyDescent="0.25">
      <c r="A86" s="5"/>
      <c r="B86" s="4" t="s">
        <v>822</v>
      </c>
      <c r="C86" s="83" t="s">
        <v>764</v>
      </c>
      <c r="D86" s="83" t="s">
        <v>43</v>
      </c>
      <c r="E86" s="83">
        <v>25</v>
      </c>
      <c r="F86" s="83">
        <v>32</v>
      </c>
      <c r="G86" s="83">
        <v>65</v>
      </c>
      <c r="H86" s="83">
        <v>400</v>
      </c>
      <c r="I86" s="83">
        <v>400</v>
      </c>
      <c r="J86" s="78">
        <v>8712285331367</v>
      </c>
      <c r="K86" s="232">
        <v>8553030</v>
      </c>
      <c r="L86" s="191">
        <v>5</v>
      </c>
      <c r="M86" s="191">
        <v>120</v>
      </c>
      <c r="N86" s="191">
        <v>2.4900000000000002</v>
      </c>
      <c r="O86" s="9" t="s">
        <v>21</v>
      </c>
      <c r="P86" s="179">
        <f t="shared" si="3"/>
        <v>1238.8399999999999</v>
      </c>
      <c r="Q86" s="108">
        <v>1499</v>
      </c>
      <c r="R86" s="3"/>
      <c r="S86" s="105"/>
      <c r="T86" s="3"/>
    </row>
    <row r="87" spans="1:20" x14ac:dyDescent="0.25">
      <c r="A87" s="5"/>
      <c r="B87" s="4" t="s">
        <v>823</v>
      </c>
      <c r="C87" s="83" t="s">
        <v>765</v>
      </c>
      <c r="D87" s="83" t="s">
        <v>43</v>
      </c>
      <c r="E87" s="83">
        <v>25</v>
      </c>
      <c r="F87" s="83">
        <v>32</v>
      </c>
      <c r="G87" s="83">
        <v>65</v>
      </c>
      <c r="H87" s="83">
        <v>400</v>
      </c>
      <c r="I87" s="83">
        <v>400</v>
      </c>
      <c r="J87" s="78">
        <v>8712285331381</v>
      </c>
      <c r="K87" s="232">
        <v>8553040</v>
      </c>
      <c r="L87" s="191">
        <v>5</v>
      </c>
      <c r="M87" s="191">
        <v>120</v>
      </c>
      <c r="N87" s="191">
        <v>3.4</v>
      </c>
      <c r="O87" s="9" t="s">
        <v>22</v>
      </c>
      <c r="P87" s="179">
        <f t="shared" si="3"/>
        <v>1809.92</v>
      </c>
      <c r="Q87" s="108">
        <v>2190</v>
      </c>
      <c r="R87" s="3"/>
      <c r="S87" s="105"/>
      <c r="T87" s="3"/>
    </row>
    <row r="88" spans="1:20" x14ac:dyDescent="0.25">
      <c r="A88" s="5"/>
      <c r="B88" s="4" t="s">
        <v>824</v>
      </c>
      <c r="C88" s="83" t="s">
        <v>767</v>
      </c>
      <c r="D88" s="83" t="s">
        <v>43</v>
      </c>
      <c r="E88" s="83">
        <v>80</v>
      </c>
      <c r="F88" s="83">
        <v>40</v>
      </c>
      <c r="G88" s="83">
        <v>80</v>
      </c>
      <c r="H88" s="83">
        <v>600</v>
      </c>
      <c r="I88" s="83">
        <v>400</v>
      </c>
      <c r="J88" s="78">
        <v>8712285331404</v>
      </c>
      <c r="K88" s="232">
        <v>8554000</v>
      </c>
      <c r="L88" s="191">
        <v>6</v>
      </c>
      <c r="M88" s="191">
        <v>468</v>
      </c>
      <c r="N88" s="191">
        <v>1.4</v>
      </c>
      <c r="O88" s="9" t="s">
        <v>23</v>
      </c>
      <c r="P88" s="179">
        <f t="shared" si="3"/>
        <v>619.01</v>
      </c>
      <c r="Q88" s="108">
        <v>749</v>
      </c>
      <c r="R88" s="3"/>
      <c r="S88" s="105"/>
      <c r="T88" s="3"/>
    </row>
    <row r="89" spans="1:20" x14ac:dyDescent="0.25">
      <c r="A89" s="5"/>
      <c r="B89" s="4" t="s">
        <v>825</v>
      </c>
      <c r="C89" s="83" t="s">
        <v>768</v>
      </c>
      <c r="D89" s="83" t="s">
        <v>43</v>
      </c>
      <c r="E89" s="83">
        <v>60</v>
      </c>
      <c r="F89" s="83">
        <v>40</v>
      </c>
      <c r="G89" s="83">
        <v>80</v>
      </c>
      <c r="H89" s="83">
        <v>600</v>
      </c>
      <c r="I89" s="83">
        <v>400</v>
      </c>
      <c r="J89" s="78">
        <v>8712285331428</v>
      </c>
      <c r="K89" s="232">
        <v>8554010</v>
      </c>
      <c r="L89" s="191">
        <v>6</v>
      </c>
      <c r="M89" s="191">
        <v>468</v>
      </c>
      <c r="N89" s="191">
        <v>1.4</v>
      </c>
      <c r="O89" s="9" t="s">
        <v>27</v>
      </c>
      <c r="P89" s="179">
        <f t="shared" si="3"/>
        <v>784.3</v>
      </c>
      <c r="Q89" s="108">
        <v>949</v>
      </c>
      <c r="R89" s="3"/>
      <c r="S89" s="105"/>
      <c r="T89" s="3"/>
    </row>
    <row r="90" spans="1:20" x14ac:dyDescent="0.25">
      <c r="A90" s="5"/>
      <c r="B90" s="4" t="s">
        <v>990</v>
      </c>
      <c r="C90" s="83" t="s">
        <v>770</v>
      </c>
      <c r="D90" s="83" t="s">
        <v>43</v>
      </c>
      <c r="E90" s="83">
        <v>35</v>
      </c>
      <c r="F90" s="83">
        <v>40</v>
      </c>
      <c r="G90" s="83">
        <v>77</v>
      </c>
      <c r="H90" s="83">
        <v>600</v>
      </c>
      <c r="I90" s="83">
        <v>400</v>
      </c>
      <c r="J90" s="78">
        <v>8712285360800</v>
      </c>
      <c r="K90" s="232">
        <v>8554040</v>
      </c>
      <c r="L90" s="191">
        <v>2</v>
      </c>
      <c r="M90" s="191">
        <v>90</v>
      </c>
      <c r="N90" s="191">
        <v>7.64</v>
      </c>
      <c r="O90" s="9" t="s">
        <v>993</v>
      </c>
      <c r="P90" s="179">
        <f t="shared" si="3"/>
        <v>2471.0700000000002</v>
      </c>
      <c r="Q90" s="108">
        <v>2990</v>
      </c>
      <c r="R90" s="105"/>
    </row>
    <row r="91" spans="1:20" x14ac:dyDescent="0.25">
      <c r="A91" s="5"/>
      <c r="B91" s="4" t="s">
        <v>991</v>
      </c>
      <c r="C91" s="83" t="s">
        <v>992</v>
      </c>
      <c r="D91" s="83" t="s">
        <v>43</v>
      </c>
      <c r="E91" s="83">
        <v>25</v>
      </c>
      <c r="F91" s="83">
        <v>32</v>
      </c>
      <c r="G91" s="83">
        <v>65</v>
      </c>
      <c r="H91" s="83">
        <v>400</v>
      </c>
      <c r="I91" s="83">
        <v>400</v>
      </c>
      <c r="J91" s="78">
        <v>8712285361883</v>
      </c>
      <c r="K91" s="232">
        <v>8553085</v>
      </c>
      <c r="L91" s="191">
        <v>2</v>
      </c>
      <c r="M91" s="191">
        <v>42</v>
      </c>
      <c r="N91" s="191">
        <v>7.13</v>
      </c>
      <c r="O91" s="9" t="s">
        <v>994</v>
      </c>
      <c r="P91" s="179">
        <f t="shared" si="3"/>
        <v>2057.85</v>
      </c>
      <c r="Q91" s="108">
        <v>2490</v>
      </c>
      <c r="R91" s="105"/>
      <c r="S91" s="3"/>
      <c r="T91" s="3"/>
    </row>
    <row r="92" spans="1:20" x14ac:dyDescent="0.25">
      <c r="A92" s="5"/>
      <c r="B92" s="4"/>
      <c r="C92" s="83"/>
      <c r="D92" s="83"/>
      <c r="E92" s="83"/>
      <c r="F92" s="83"/>
      <c r="G92" s="83"/>
      <c r="H92" s="83"/>
      <c r="I92" s="83"/>
      <c r="J92" s="210"/>
      <c r="K92" s="233"/>
      <c r="L92" s="191"/>
      <c r="M92" s="191"/>
      <c r="N92" s="191"/>
      <c r="O92" s="219"/>
      <c r="P92" s="225"/>
      <c r="Q92" s="227"/>
      <c r="S92" s="105"/>
      <c r="T92" s="3"/>
    </row>
    <row r="93" spans="1:20" x14ac:dyDescent="0.25">
      <c r="A93" s="6" t="s">
        <v>1710</v>
      </c>
      <c r="B93" s="6"/>
      <c r="C93" s="205"/>
      <c r="D93" s="205"/>
      <c r="E93" s="205"/>
      <c r="F93" s="205"/>
      <c r="G93" s="205"/>
      <c r="H93" s="205"/>
      <c r="I93" s="205"/>
      <c r="J93" s="208"/>
      <c r="K93" s="231"/>
      <c r="L93" s="211"/>
      <c r="M93" s="211"/>
      <c r="N93" s="211"/>
      <c r="O93" s="215"/>
      <c r="P93" s="221"/>
      <c r="Q93" s="226"/>
      <c r="S93" s="105"/>
      <c r="T93" s="3"/>
    </row>
    <row r="94" spans="1:20" x14ac:dyDescent="0.25">
      <c r="A94" s="5"/>
      <c r="B94" s="4" t="s">
        <v>826</v>
      </c>
      <c r="C94" s="83" t="s">
        <v>839</v>
      </c>
      <c r="D94" s="83" t="s">
        <v>43</v>
      </c>
      <c r="E94" s="83">
        <v>20</v>
      </c>
      <c r="F94" s="83" t="s">
        <v>1716</v>
      </c>
      <c r="G94" s="83" t="s">
        <v>1716</v>
      </c>
      <c r="H94" s="83" t="s">
        <v>1716</v>
      </c>
      <c r="I94" s="83" t="s">
        <v>1716</v>
      </c>
      <c r="J94" s="78">
        <v>8712285001024</v>
      </c>
      <c r="K94" s="232">
        <v>8120200</v>
      </c>
      <c r="L94" s="191">
        <v>3</v>
      </c>
      <c r="M94" s="191">
        <v>216</v>
      </c>
      <c r="N94" s="191">
        <v>1.9950000000000001</v>
      </c>
      <c r="O94" s="9" t="s">
        <v>3</v>
      </c>
      <c r="P94" s="179">
        <f>ROUND(Q94/1.21,2)</f>
        <v>1362.81</v>
      </c>
      <c r="Q94" s="108">
        <v>1649</v>
      </c>
      <c r="R94" s="3"/>
      <c r="S94" s="105"/>
      <c r="T94" s="3"/>
    </row>
    <row r="95" spans="1:20" x14ac:dyDescent="0.25">
      <c r="A95" s="5"/>
      <c r="B95" s="4" t="s">
        <v>828</v>
      </c>
      <c r="C95" s="83" t="s">
        <v>827</v>
      </c>
      <c r="D95" s="83" t="s">
        <v>43</v>
      </c>
      <c r="E95" s="83">
        <v>5</v>
      </c>
      <c r="F95" s="83" t="s">
        <v>1716</v>
      </c>
      <c r="G95" s="83" t="s">
        <v>1716</v>
      </c>
      <c r="H95" s="83" t="s">
        <v>1716</v>
      </c>
      <c r="I95" s="83" t="s">
        <v>1716</v>
      </c>
      <c r="J95" s="78">
        <v>8712285350740</v>
      </c>
      <c r="K95" s="232">
        <v>8155000</v>
      </c>
      <c r="L95" s="191">
        <v>12</v>
      </c>
      <c r="M95" s="191">
        <v>300</v>
      </c>
      <c r="N95" s="191">
        <v>0.32</v>
      </c>
      <c r="O95" s="9" t="s">
        <v>1</v>
      </c>
      <c r="P95" s="179">
        <f>ROUND(Q95/1.21,2)</f>
        <v>453.72</v>
      </c>
      <c r="Q95" s="108">
        <v>549</v>
      </c>
      <c r="R95" s="3"/>
      <c r="S95" s="105"/>
      <c r="T95" s="3"/>
    </row>
    <row r="96" spans="1:20" x14ac:dyDescent="0.25">
      <c r="A96" s="5"/>
      <c r="B96" s="4" t="s">
        <v>838</v>
      </c>
      <c r="C96" s="83" t="s">
        <v>837</v>
      </c>
      <c r="D96" s="83" t="s">
        <v>52</v>
      </c>
      <c r="E96" s="83">
        <v>5</v>
      </c>
      <c r="F96" s="83" t="s">
        <v>1716</v>
      </c>
      <c r="G96" s="83" t="s">
        <v>1716</v>
      </c>
      <c r="H96" s="83" t="s">
        <v>1716</v>
      </c>
      <c r="I96" s="83" t="s">
        <v>1716</v>
      </c>
      <c r="J96" s="78">
        <v>8712285350764</v>
      </c>
      <c r="K96" s="232">
        <v>8155004</v>
      </c>
      <c r="L96" s="191">
        <v>12</v>
      </c>
      <c r="M96" s="191">
        <v>300</v>
      </c>
      <c r="N96" s="191">
        <v>0.32</v>
      </c>
      <c r="O96" s="9" t="s">
        <v>2</v>
      </c>
      <c r="P96" s="179">
        <f>ROUND(Q96/1.21,2)</f>
        <v>453.72</v>
      </c>
      <c r="Q96" s="108">
        <v>549</v>
      </c>
      <c r="R96" s="3"/>
      <c r="S96" s="105"/>
      <c r="T96" s="3"/>
    </row>
    <row r="97" spans="1:20" x14ac:dyDescent="0.25">
      <c r="A97" s="5"/>
      <c r="B97" s="4" t="s">
        <v>836</v>
      </c>
      <c r="C97" s="83" t="s">
        <v>807</v>
      </c>
      <c r="D97" s="83" t="s">
        <v>43</v>
      </c>
      <c r="E97" s="83">
        <v>6.5</v>
      </c>
      <c r="F97" s="83" t="s">
        <v>1716</v>
      </c>
      <c r="G97" s="83" t="s">
        <v>1716</v>
      </c>
      <c r="H97" s="83" t="s">
        <v>1716</v>
      </c>
      <c r="I97" s="83" t="s">
        <v>1716</v>
      </c>
      <c r="J97" s="78">
        <v>8712285343582</v>
      </c>
      <c r="K97" s="232">
        <v>8153550</v>
      </c>
      <c r="L97" s="191">
        <v>4</v>
      </c>
      <c r="M97" s="191">
        <v>468</v>
      </c>
      <c r="N97" s="191">
        <v>1.4</v>
      </c>
      <c r="O97" s="9" t="s">
        <v>16</v>
      </c>
      <c r="P97" s="179">
        <f>ROUND(Q97/1.21,2)</f>
        <v>1445.45</v>
      </c>
      <c r="Q97" s="108">
        <v>1749</v>
      </c>
      <c r="R97" s="3"/>
      <c r="S97" s="105"/>
      <c r="T97" s="3"/>
    </row>
    <row r="98" spans="1:20" x14ac:dyDescent="0.25">
      <c r="A98" s="5"/>
      <c r="B98" s="4" t="s">
        <v>1629</v>
      </c>
      <c r="C98" s="83" t="s">
        <v>1608</v>
      </c>
      <c r="D98" s="83" t="s">
        <v>43</v>
      </c>
      <c r="E98" s="83"/>
      <c r="F98" s="83"/>
      <c r="G98" s="83"/>
      <c r="H98" s="83"/>
      <c r="I98" s="83"/>
      <c r="J98" s="78">
        <v>8712285354861</v>
      </c>
      <c r="L98" s="191"/>
      <c r="M98" s="191"/>
      <c r="N98" s="191"/>
      <c r="O98" s="9" t="s">
        <v>1609</v>
      </c>
      <c r="P98" s="181" t="s">
        <v>1615</v>
      </c>
      <c r="Q98" s="188" t="s">
        <v>1616</v>
      </c>
      <c r="R98" s="3"/>
      <c r="S98" s="105"/>
      <c r="T98" s="3"/>
    </row>
    <row r="99" spans="1:20" x14ac:dyDescent="0.25">
      <c r="A99" s="5"/>
      <c r="B99" s="4" t="s">
        <v>1689</v>
      </c>
      <c r="C99" s="83" t="s">
        <v>835</v>
      </c>
      <c r="D99" s="83" t="s">
        <v>43</v>
      </c>
      <c r="E99" s="83">
        <v>5</v>
      </c>
      <c r="F99" s="83" t="s">
        <v>1716</v>
      </c>
      <c r="G99" s="83" t="s">
        <v>1716</v>
      </c>
      <c r="H99" s="83" t="s">
        <v>1716</v>
      </c>
      <c r="I99" s="83" t="s">
        <v>1716</v>
      </c>
      <c r="J99" s="78">
        <v>8712285329586</v>
      </c>
      <c r="K99" s="232">
        <v>8152000</v>
      </c>
      <c r="L99" s="191">
        <v>4</v>
      </c>
      <c r="M99" s="191">
        <v>936</v>
      </c>
      <c r="N99" s="191">
        <v>0.36</v>
      </c>
      <c r="O99" s="9" t="s">
        <v>5</v>
      </c>
      <c r="P99" s="179">
        <f t="shared" ref="P99:P116" si="4">ROUND(Q99/1.21,2)</f>
        <v>949.59</v>
      </c>
      <c r="Q99" s="108">
        <v>1149</v>
      </c>
      <c r="R99" s="3"/>
      <c r="S99" s="105"/>
      <c r="T99" s="3"/>
    </row>
    <row r="100" spans="1:20" x14ac:dyDescent="0.25">
      <c r="A100" s="5"/>
      <c r="B100" s="4" t="s">
        <v>1688</v>
      </c>
      <c r="C100" s="83" t="s">
        <v>833</v>
      </c>
      <c r="D100" s="83" t="s">
        <v>101</v>
      </c>
      <c r="E100" s="83">
        <v>5</v>
      </c>
      <c r="F100" s="83" t="s">
        <v>1716</v>
      </c>
      <c r="G100" s="83" t="s">
        <v>1716</v>
      </c>
      <c r="H100" s="83" t="s">
        <v>1716</v>
      </c>
      <c r="I100" s="83" t="s">
        <v>1716</v>
      </c>
      <c r="J100" s="78">
        <v>8712285329609</v>
      </c>
      <c r="K100" s="232">
        <v>8152001</v>
      </c>
      <c r="L100" s="191">
        <v>4</v>
      </c>
      <c r="M100" s="191">
        <v>936</v>
      </c>
      <c r="N100" s="191">
        <v>0.36</v>
      </c>
      <c r="O100" s="9" t="s">
        <v>6</v>
      </c>
      <c r="P100" s="179">
        <f t="shared" si="4"/>
        <v>949.59</v>
      </c>
      <c r="Q100" s="108">
        <v>1149</v>
      </c>
      <c r="R100" s="3"/>
      <c r="S100" s="105"/>
      <c r="T100" s="3"/>
    </row>
    <row r="101" spans="1:20" x14ac:dyDescent="0.25">
      <c r="A101" s="5"/>
      <c r="B101" s="4" t="s">
        <v>1690</v>
      </c>
      <c r="C101" s="83" t="s">
        <v>835</v>
      </c>
      <c r="D101" s="83" t="s">
        <v>43</v>
      </c>
      <c r="E101" s="83">
        <v>6.5</v>
      </c>
      <c r="F101" s="83" t="s">
        <v>1716</v>
      </c>
      <c r="G101" s="83" t="s">
        <v>1716</v>
      </c>
      <c r="H101" s="83" t="s">
        <v>1716</v>
      </c>
      <c r="I101" s="83" t="s">
        <v>1716</v>
      </c>
      <c r="J101" s="78">
        <v>8712285337307</v>
      </c>
      <c r="K101" s="232">
        <v>8153250</v>
      </c>
      <c r="L101" s="191">
        <v>2</v>
      </c>
      <c r="M101" s="191">
        <v>288</v>
      </c>
      <c r="N101" s="191">
        <v>1.5</v>
      </c>
      <c r="O101" s="9" t="s">
        <v>7</v>
      </c>
      <c r="P101" s="179">
        <f t="shared" si="4"/>
        <v>2471.0700000000002</v>
      </c>
      <c r="Q101" s="108">
        <v>2990</v>
      </c>
      <c r="R101" s="3"/>
      <c r="S101" s="105"/>
      <c r="T101" s="3"/>
    </row>
    <row r="102" spans="1:20" x14ac:dyDescent="0.25">
      <c r="A102" s="5"/>
      <c r="B102" s="4" t="s">
        <v>1691</v>
      </c>
      <c r="C102" s="83" t="s">
        <v>833</v>
      </c>
      <c r="D102" s="83" t="s">
        <v>101</v>
      </c>
      <c r="E102" s="83"/>
      <c r="F102" s="83"/>
      <c r="G102" s="83"/>
      <c r="H102" s="83"/>
      <c r="I102" s="83"/>
      <c r="J102" s="78">
        <v>8712285337321</v>
      </c>
      <c r="K102" s="232">
        <v>8153251</v>
      </c>
      <c r="L102" s="191">
        <v>2</v>
      </c>
      <c r="M102" s="191">
        <v>288</v>
      </c>
      <c r="N102" s="191">
        <v>1.5</v>
      </c>
      <c r="O102" s="9" t="s">
        <v>8</v>
      </c>
      <c r="P102" s="179">
        <f t="shared" si="4"/>
        <v>2471.0700000000002</v>
      </c>
      <c r="Q102" s="108">
        <v>2990</v>
      </c>
      <c r="R102" s="135"/>
      <c r="S102" s="105"/>
      <c r="T102" s="3"/>
    </row>
    <row r="103" spans="1:20" x14ac:dyDescent="0.25">
      <c r="A103" s="5"/>
      <c r="B103" s="4" t="s">
        <v>1692</v>
      </c>
      <c r="C103" s="83" t="s">
        <v>834</v>
      </c>
      <c r="D103" s="83" t="s">
        <v>43</v>
      </c>
      <c r="E103" s="83">
        <v>6.5</v>
      </c>
      <c r="F103" s="83" t="s">
        <v>1716</v>
      </c>
      <c r="G103" s="83" t="s">
        <v>1716</v>
      </c>
      <c r="H103" s="83" t="s">
        <v>1716</v>
      </c>
      <c r="I103" s="83" t="s">
        <v>1716</v>
      </c>
      <c r="J103" s="78">
        <v>8712285337345</v>
      </c>
      <c r="K103" s="232">
        <v>8153350</v>
      </c>
      <c r="L103" s="191">
        <v>2</v>
      </c>
      <c r="M103" s="191">
        <v>30</v>
      </c>
      <c r="N103" s="191">
        <v>6.29</v>
      </c>
      <c r="O103" s="9" t="s">
        <v>13</v>
      </c>
      <c r="P103" s="179">
        <f t="shared" si="4"/>
        <v>3710.74</v>
      </c>
      <c r="Q103" s="108">
        <v>4490</v>
      </c>
      <c r="R103" s="3"/>
      <c r="S103" s="105"/>
      <c r="T103" s="3"/>
    </row>
    <row r="104" spans="1:20" x14ac:dyDescent="0.25">
      <c r="A104" s="5"/>
      <c r="B104" s="4" t="s">
        <v>1693</v>
      </c>
      <c r="C104" s="83" t="s">
        <v>833</v>
      </c>
      <c r="D104" s="83" t="s">
        <v>101</v>
      </c>
      <c r="E104" s="83">
        <v>6.5</v>
      </c>
      <c r="F104" s="83" t="s">
        <v>1716</v>
      </c>
      <c r="G104" s="83" t="s">
        <v>1716</v>
      </c>
      <c r="H104" s="83" t="s">
        <v>1716</v>
      </c>
      <c r="I104" s="83" t="s">
        <v>1716</v>
      </c>
      <c r="J104" s="78">
        <v>8712285337369</v>
      </c>
      <c r="K104" s="232">
        <v>8153351</v>
      </c>
      <c r="L104" s="191">
        <v>2</v>
      </c>
      <c r="M104" s="191">
        <v>30</v>
      </c>
      <c r="N104" s="191">
        <v>6.29</v>
      </c>
      <c r="O104" s="9" t="s">
        <v>14</v>
      </c>
      <c r="P104" s="179">
        <f t="shared" si="4"/>
        <v>3710.74</v>
      </c>
      <c r="Q104" s="108">
        <v>4490</v>
      </c>
      <c r="R104" s="3"/>
      <c r="S104" s="105"/>
      <c r="T104" s="3"/>
    </row>
    <row r="105" spans="1:20" x14ac:dyDescent="0.25">
      <c r="A105" s="5"/>
      <c r="B105" s="4" t="s">
        <v>1694</v>
      </c>
      <c r="C105" s="83" t="s">
        <v>832</v>
      </c>
      <c r="D105" s="83" t="s">
        <v>43</v>
      </c>
      <c r="E105" s="83">
        <v>5</v>
      </c>
      <c r="F105" s="83" t="s">
        <v>1716</v>
      </c>
      <c r="G105" s="83" t="s">
        <v>1716</v>
      </c>
      <c r="H105" s="83" t="s">
        <v>1716</v>
      </c>
      <c r="I105" s="83" t="s">
        <v>1716</v>
      </c>
      <c r="J105" s="78">
        <v>8712285341403</v>
      </c>
      <c r="K105" s="232">
        <v>8152020</v>
      </c>
      <c r="L105" s="191">
        <v>4</v>
      </c>
      <c r="M105" s="191">
        <v>936</v>
      </c>
      <c r="N105" s="191">
        <v>0.32</v>
      </c>
      <c r="O105" s="9" t="s">
        <v>9</v>
      </c>
      <c r="P105" s="179">
        <f t="shared" si="4"/>
        <v>949.59</v>
      </c>
      <c r="Q105" s="108">
        <v>1149</v>
      </c>
      <c r="R105" s="3"/>
      <c r="S105" s="105"/>
      <c r="T105" s="3"/>
    </row>
    <row r="106" spans="1:20" x14ac:dyDescent="0.25">
      <c r="A106" s="5"/>
      <c r="B106" s="4" t="s">
        <v>1731</v>
      </c>
      <c r="C106" s="83" t="s">
        <v>831</v>
      </c>
      <c r="D106" s="83" t="s">
        <v>101</v>
      </c>
      <c r="E106" s="83">
        <v>5</v>
      </c>
      <c r="F106" s="83" t="s">
        <v>1716</v>
      </c>
      <c r="G106" s="83" t="s">
        <v>1716</v>
      </c>
      <c r="H106" s="83" t="s">
        <v>1716</v>
      </c>
      <c r="I106" s="83" t="s">
        <v>1716</v>
      </c>
      <c r="J106" s="78">
        <v>8712285341427</v>
      </c>
      <c r="K106" s="232">
        <v>8152021</v>
      </c>
      <c r="L106" s="191">
        <v>4</v>
      </c>
      <c r="M106" s="191">
        <v>936</v>
      </c>
      <c r="N106" s="191">
        <v>0.32</v>
      </c>
      <c r="O106" s="9" t="s">
        <v>10</v>
      </c>
      <c r="P106" s="179">
        <f t="shared" si="4"/>
        <v>949.59</v>
      </c>
      <c r="Q106" s="108">
        <v>1149</v>
      </c>
      <c r="R106" s="3"/>
      <c r="S106" s="105"/>
      <c r="T106" s="3"/>
    </row>
    <row r="107" spans="1:20" x14ac:dyDescent="0.25">
      <c r="A107" s="5"/>
      <c r="B107" s="4" t="s">
        <v>1733</v>
      </c>
      <c r="C107" s="83" t="s">
        <v>830</v>
      </c>
      <c r="D107" s="83" t="s">
        <v>43</v>
      </c>
      <c r="E107" s="83">
        <v>5</v>
      </c>
      <c r="F107" s="83" t="s">
        <v>1716</v>
      </c>
      <c r="G107" s="83" t="s">
        <v>1716</v>
      </c>
      <c r="H107" s="83" t="s">
        <v>1716</v>
      </c>
      <c r="I107" s="83" t="s">
        <v>1716</v>
      </c>
      <c r="J107" s="78">
        <v>8712285341441</v>
      </c>
      <c r="K107" s="232">
        <v>8153020</v>
      </c>
      <c r="L107" s="191">
        <v>2</v>
      </c>
      <c r="M107" s="191">
        <v>24</v>
      </c>
      <c r="N107" s="191">
        <v>3.2</v>
      </c>
      <c r="O107" s="9" t="s">
        <v>11</v>
      </c>
      <c r="P107" s="179">
        <f t="shared" si="4"/>
        <v>2057.85</v>
      </c>
      <c r="Q107" s="108">
        <v>2490</v>
      </c>
      <c r="R107" s="3"/>
      <c r="S107" s="105"/>
      <c r="T107" s="3"/>
    </row>
    <row r="108" spans="1:20" x14ac:dyDescent="0.25">
      <c r="A108" s="5"/>
      <c r="B108" s="4" t="s">
        <v>1732</v>
      </c>
      <c r="C108" s="83" t="s">
        <v>829</v>
      </c>
      <c r="D108" s="83" t="s">
        <v>101</v>
      </c>
      <c r="E108" s="83">
        <v>5</v>
      </c>
      <c r="F108" s="83" t="s">
        <v>1716</v>
      </c>
      <c r="G108" s="83" t="s">
        <v>1716</v>
      </c>
      <c r="H108" s="83" t="s">
        <v>1716</v>
      </c>
      <c r="I108" s="83" t="s">
        <v>1716</v>
      </c>
      <c r="J108" s="78">
        <v>8712285341465</v>
      </c>
      <c r="K108" s="232">
        <v>8153021</v>
      </c>
      <c r="L108" s="191">
        <v>2</v>
      </c>
      <c r="M108" s="191">
        <v>24</v>
      </c>
      <c r="N108" s="191">
        <v>3.2</v>
      </c>
      <c r="O108" s="9" t="s">
        <v>12</v>
      </c>
      <c r="P108" s="179">
        <f t="shared" si="4"/>
        <v>2057.85</v>
      </c>
      <c r="Q108" s="108">
        <v>2490</v>
      </c>
      <c r="R108" s="3"/>
      <c r="S108" s="105"/>
      <c r="T108" s="3"/>
    </row>
    <row r="109" spans="1:20" x14ac:dyDescent="0.25">
      <c r="A109" s="5"/>
      <c r="B109" s="4" t="s">
        <v>1584</v>
      </c>
      <c r="C109" s="83" t="s">
        <v>1585</v>
      </c>
      <c r="D109" s="83" t="s">
        <v>43</v>
      </c>
      <c r="E109" s="83">
        <v>2</v>
      </c>
      <c r="F109" s="83" t="s">
        <v>1716</v>
      </c>
      <c r="G109" s="83" t="s">
        <v>1716</v>
      </c>
      <c r="H109" s="83" t="s">
        <v>1716</v>
      </c>
      <c r="I109" s="83" t="s">
        <v>1716</v>
      </c>
      <c r="J109" s="78">
        <v>8712285371820</v>
      </c>
      <c r="K109" s="232">
        <v>8151110</v>
      </c>
      <c r="L109" s="191">
        <v>4</v>
      </c>
      <c r="M109" s="191">
        <v>560</v>
      </c>
      <c r="N109" s="191">
        <v>0.39</v>
      </c>
      <c r="O109" s="9" t="s">
        <v>1586</v>
      </c>
      <c r="P109" s="179">
        <f t="shared" si="4"/>
        <v>990.91</v>
      </c>
      <c r="Q109" s="108">
        <v>1199</v>
      </c>
      <c r="R109" s="105" t="s">
        <v>90</v>
      </c>
      <c r="S109" s="105"/>
      <c r="T109" s="3"/>
    </row>
    <row r="110" spans="1:20" x14ac:dyDescent="0.25">
      <c r="A110" s="5"/>
      <c r="B110" s="4" t="s">
        <v>1587</v>
      </c>
      <c r="C110" s="83" t="s">
        <v>1588</v>
      </c>
      <c r="D110" s="83" t="s">
        <v>101</v>
      </c>
      <c r="E110" s="83">
        <v>2</v>
      </c>
      <c r="F110" s="83" t="s">
        <v>1716</v>
      </c>
      <c r="G110" s="83" t="s">
        <v>1716</v>
      </c>
      <c r="H110" s="83" t="s">
        <v>1716</v>
      </c>
      <c r="I110" s="83" t="s">
        <v>1716</v>
      </c>
      <c r="J110" s="78">
        <v>8712285371844</v>
      </c>
      <c r="K110" s="232">
        <v>8151111</v>
      </c>
      <c r="L110" s="191">
        <v>4</v>
      </c>
      <c r="M110" s="191">
        <v>560</v>
      </c>
      <c r="N110" s="191">
        <v>0.39</v>
      </c>
      <c r="O110" s="9" t="s">
        <v>1589</v>
      </c>
      <c r="P110" s="179">
        <f t="shared" si="4"/>
        <v>990.91</v>
      </c>
      <c r="Q110" s="108">
        <v>1199</v>
      </c>
      <c r="R110" s="105" t="s">
        <v>90</v>
      </c>
      <c r="S110" s="105"/>
      <c r="T110" s="3"/>
    </row>
    <row r="111" spans="1:20" x14ac:dyDescent="0.25">
      <c r="A111" s="5"/>
      <c r="B111" s="4" t="s">
        <v>1590</v>
      </c>
      <c r="C111" s="83" t="s">
        <v>1591</v>
      </c>
      <c r="D111" s="83" t="s">
        <v>43</v>
      </c>
      <c r="E111" s="83">
        <v>4.5</v>
      </c>
      <c r="F111" s="83" t="s">
        <v>1716</v>
      </c>
      <c r="G111" s="83" t="s">
        <v>1716</v>
      </c>
      <c r="H111" s="83" t="s">
        <v>1716</v>
      </c>
      <c r="I111" s="83" t="s">
        <v>1716</v>
      </c>
      <c r="J111" s="78">
        <v>8712285371868</v>
      </c>
      <c r="K111" s="232">
        <v>8151310</v>
      </c>
      <c r="L111" s="191">
        <v>4</v>
      </c>
      <c r="M111" s="191">
        <v>480</v>
      </c>
      <c r="N111" s="191">
        <v>0.49700000000000005</v>
      </c>
      <c r="O111" s="9" t="s">
        <v>1592</v>
      </c>
      <c r="P111" s="179">
        <f t="shared" si="4"/>
        <v>1404.13</v>
      </c>
      <c r="Q111" s="108">
        <v>1699</v>
      </c>
      <c r="R111" s="105" t="s">
        <v>90</v>
      </c>
      <c r="S111" s="105"/>
      <c r="T111" s="3"/>
    </row>
    <row r="112" spans="1:20" x14ac:dyDescent="0.25">
      <c r="A112" s="5"/>
      <c r="B112" s="4" t="s">
        <v>1593</v>
      </c>
      <c r="C112" s="83" t="s">
        <v>1594</v>
      </c>
      <c r="D112" s="83" t="s">
        <v>101</v>
      </c>
      <c r="E112" s="83">
        <v>4.5</v>
      </c>
      <c r="F112" s="83" t="s">
        <v>1716</v>
      </c>
      <c r="G112" s="83" t="s">
        <v>1716</v>
      </c>
      <c r="H112" s="83" t="s">
        <v>1716</v>
      </c>
      <c r="I112" s="83" t="s">
        <v>1716</v>
      </c>
      <c r="J112" s="78">
        <v>8712285371882</v>
      </c>
      <c r="K112" s="232">
        <v>8151311</v>
      </c>
      <c r="L112" s="191">
        <v>4</v>
      </c>
      <c r="M112" s="191">
        <v>480</v>
      </c>
      <c r="N112" s="191">
        <v>0.49700000000000005</v>
      </c>
      <c r="O112" s="9" t="s">
        <v>1595</v>
      </c>
      <c r="P112" s="179">
        <f t="shared" si="4"/>
        <v>1404.13</v>
      </c>
      <c r="Q112" s="108">
        <v>1699</v>
      </c>
      <c r="R112" s="105" t="s">
        <v>90</v>
      </c>
      <c r="S112" s="105"/>
      <c r="T112" s="3"/>
    </row>
    <row r="113" spans="1:20" x14ac:dyDescent="0.25">
      <c r="A113" s="5"/>
      <c r="B113" s="4" t="s">
        <v>1596</v>
      </c>
      <c r="C113" s="83" t="s">
        <v>1597</v>
      </c>
      <c r="D113" s="83" t="s">
        <v>43</v>
      </c>
      <c r="E113" s="83">
        <v>2</v>
      </c>
      <c r="F113" s="83" t="s">
        <v>1716</v>
      </c>
      <c r="G113" s="83" t="s">
        <v>1716</v>
      </c>
      <c r="H113" s="83" t="s">
        <v>1716</v>
      </c>
      <c r="I113" s="83" t="s">
        <v>1716</v>
      </c>
      <c r="J113" s="78">
        <v>8712285371905</v>
      </c>
      <c r="K113" s="232">
        <v>8151130</v>
      </c>
      <c r="L113" s="191">
        <v>2</v>
      </c>
      <c r="M113" s="191">
        <v>48</v>
      </c>
      <c r="N113" s="191">
        <v>2.6549999999999998</v>
      </c>
      <c r="O113" s="9" t="s">
        <v>1598</v>
      </c>
      <c r="P113" s="179">
        <f t="shared" si="4"/>
        <v>2147.9299999999998</v>
      </c>
      <c r="Q113" s="108">
        <v>2599</v>
      </c>
      <c r="R113" s="105" t="s">
        <v>90</v>
      </c>
      <c r="S113" s="105"/>
      <c r="T113" s="3"/>
    </row>
    <row r="114" spans="1:20" x14ac:dyDescent="0.25">
      <c r="A114" s="5"/>
      <c r="B114" s="4" t="s">
        <v>1599</v>
      </c>
      <c r="C114" s="83" t="s">
        <v>1600</v>
      </c>
      <c r="D114" s="83" t="s">
        <v>101</v>
      </c>
      <c r="E114" s="83">
        <v>2</v>
      </c>
      <c r="F114" s="83" t="s">
        <v>1716</v>
      </c>
      <c r="G114" s="83" t="s">
        <v>1716</v>
      </c>
      <c r="H114" s="83" t="s">
        <v>1716</v>
      </c>
      <c r="I114" s="83" t="s">
        <v>1716</v>
      </c>
      <c r="J114" s="78">
        <v>8712285371929</v>
      </c>
      <c r="K114" s="232">
        <v>8151131</v>
      </c>
      <c r="L114" s="191">
        <v>2</v>
      </c>
      <c r="M114" s="191">
        <v>48</v>
      </c>
      <c r="N114" s="191">
        <v>2.6549999999999998</v>
      </c>
      <c r="O114" s="9" t="s">
        <v>1601</v>
      </c>
      <c r="P114" s="179">
        <f t="shared" si="4"/>
        <v>2147.9299999999998</v>
      </c>
      <c r="Q114" s="108">
        <v>2599</v>
      </c>
      <c r="R114" s="105" t="s">
        <v>90</v>
      </c>
      <c r="S114" s="105"/>
      <c r="T114" s="3"/>
    </row>
    <row r="115" spans="1:20" x14ac:dyDescent="0.25">
      <c r="A115" s="5"/>
      <c r="B115" s="4" t="s">
        <v>1602</v>
      </c>
      <c r="C115" s="83" t="s">
        <v>1603</v>
      </c>
      <c r="D115" s="83" t="s">
        <v>43</v>
      </c>
      <c r="E115" s="83">
        <v>4.5</v>
      </c>
      <c r="F115" s="83" t="s">
        <v>1716</v>
      </c>
      <c r="G115" s="83" t="s">
        <v>1716</v>
      </c>
      <c r="H115" s="83" t="s">
        <v>1716</v>
      </c>
      <c r="I115" s="83" t="s">
        <v>1716</v>
      </c>
      <c r="J115" s="78">
        <v>8712285371943</v>
      </c>
      <c r="K115" s="232">
        <v>8151330</v>
      </c>
      <c r="L115" s="191">
        <v>2</v>
      </c>
      <c r="M115" s="191">
        <v>48</v>
      </c>
      <c r="N115" s="191">
        <v>3.96</v>
      </c>
      <c r="O115" s="9" t="s">
        <v>1604</v>
      </c>
      <c r="P115" s="179">
        <f t="shared" si="4"/>
        <v>2561.16</v>
      </c>
      <c r="Q115" s="108">
        <v>3099</v>
      </c>
      <c r="R115" s="105" t="s">
        <v>90</v>
      </c>
      <c r="S115" s="105"/>
      <c r="T115" s="3"/>
    </row>
    <row r="116" spans="1:20" x14ac:dyDescent="0.25">
      <c r="A116" s="5"/>
      <c r="B116" s="4" t="s">
        <v>1605</v>
      </c>
      <c r="C116" s="83" t="s">
        <v>1606</v>
      </c>
      <c r="D116" s="83" t="s">
        <v>101</v>
      </c>
      <c r="E116" s="83">
        <v>4.5</v>
      </c>
      <c r="F116" s="83" t="s">
        <v>1716</v>
      </c>
      <c r="G116" s="83" t="s">
        <v>1716</v>
      </c>
      <c r="H116" s="83" t="s">
        <v>1716</v>
      </c>
      <c r="I116" s="83" t="s">
        <v>1716</v>
      </c>
      <c r="J116" s="78">
        <v>8712285371967</v>
      </c>
      <c r="K116" s="232">
        <v>8151331</v>
      </c>
      <c r="L116" s="191">
        <v>2</v>
      </c>
      <c r="M116" s="191">
        <v>48</v>
      </c>
      <c r="N116" s="191">
        <v>3.96</v>
      </c>
      <c r="O116" s="9" t="s">
        <v>1607</v>
      </c>
      <c r="P116" s="179">
        <f t="shared" si="4"/>
        <v>2561.16</v>
      </c>
      <c r="Q116" s="108">
        <v>3099</v>
      </c>
      <c r="R116" s="105" t="s">
        <v>90</v>
      </c>
      <c r="S116" s="105"/>
      <c r="T116" s="3"/>
    </row>
    <row r="117" spans="1:20" x14ac:dyDescent="0.25">
      <c r="Q117" s="229" t="s">
        <v>1614</v>
      </c>
      <c r="S117" s="105"/>
      <c r="T117" s="3"/>
    </row>
    <row r="118" spans="1:20" x14ac:dyDescent="0.25">
      <c r="S118" s="105"/>
      <c r="T118" s="3"/>
    </row>
    <row r="119" spans="1:20" x14ac:dyDescent="0.25">
      <c r="A119" s="6" t="s">
        <v>1711</v>
      </c>
      <c r="B119" s="6"/>
      <c r="C119" s="82"/>
      <c r="D119" s="82"/>
      <c r="E119" s="82"/>
      <c r="F119" s="82"/>
      <c r="G119" s="82"/>
      <c r="H119" s="82"/>
      <c r="I119" s="82"/>
      <c r="J119" s="50"/>
      <c r="K119" s="50"/>
      <c r="L119" s="193"/>
      <c r="M119" s="193"/>
      <c r="N119" s="193"/>
      <c r="O119" s="10"/>
      <c r="P119" s="180"/>
      <c r="Q119" s="109"/>
      <c r="S119" s="3"/>
      <c r="T119" s="3"/>
    </row>
    <row r="120" spans="1:20" x14ac:dyDescent="0.25">
      <c r="A120" s="5"/>
      <c r="B120" s="4" t="s">
        <v>851</v>
      </c>
      <c r="C120" s="83" t="s">
        <v>850</v>
      </c>
      <c r="D120" s="83" t="s">
        <v>43</v>
      </c>
      <c r="E120" s="83" t="s">
        <v>1716</v>
      </c>
      <c r="F120" s="83" t="s">
        <v>1716</v>
      </c>
      <c r="G120" s="83" t="s">
        <v>1716</v>
      </c>
      <c r="H120" s="83" t="s">
        <v>1716</v>
      </c>
      <c r="I120" s="83" t="s">
        <v>1716</v>
      </c>
      <c r="J120" s="78">
        <v>8712285321528</v>
      </c>
      <c r="K120" s="232"/>
      <c r="L120" s="191">
        <v>10</v>
      </c>
      <c r="M120" s="191"/>
      <c r="N120" s="191"/>
      <c r="O120" s="9" t="s">
        <v>4</v>
      </c>
      <c r="P120" s="179">
        <f t="shared" ref="P120:P126" si="5">ROUND(Q120/1.21,2)</f>
        <v>949.59</v>
      </c>
      <c r="Q120" s="108">
        <v>1149</v>
      </c>
      <c r="R120" s="3"/>
      <c r="S120" s="105"/>
      <c r="T120" s="3"/>
    </row>
    <row r="121" spans="1:20" x14ac:dyDescent="0.25">
      <c r="A121" s="5"/>
      <c r="B121" s="4" t="s">
        <v>848</v>
      </c>
      <c r="C121" s="83" t="s">
        <v>857</v>
      </c>
      <c r="D121" s="83" t="s">
        <v>52</v>
      </c>
      <c r="E121" s="83">
        <v>10</v>
      </c>
      <c r="F121" s="83" t="s">
        <v>1716</v>
      </c>
      <c r="G121" s="83" t="s">
        <v>1716</v>
      </c>
      <c r="H121" s="83" t="s">
        <v>1716</v>
      </c>
      <c r="I121" s="83" t="s">
        <v>1716</v>
      </c>
      <c r="J121" s="78">
        <v>8712285311420</v>
      </c>
      <c r="K121" s="232">
        <v>8027454</v>
      </c>
      <c r="L121" s="191">
        <v>3</v>
      </c>
      <c r="M121" s="191">
        <v>72</v>
      </c>
      <c r="N121" s="191">
        <v>1.6</v>
      </c>
      <c r="O121" s="9" t="s">
        <v>28</v>
      </c>
      <c r="P121" s="179">
        <f t="shared" si="5"/>
        <v>3214.88</v>
      </c>
      <c r="Q121" s="108">
        <v>3890</v>
      </c>
      <c r="R121" s="3"/>
      <c r="S121" s="105"/>
      <c r="T121" s="3"/>
    </row>
    <row r="122" spans="1:20" x14ac:dyDescent="0.25">
      <c r="A122" s="5"/>
      <c r="B122" s="4" t="s">
        <v>849</v>
      </c>
      <c r="C122" s="83" t="s">
        <v>856</v>
      </c>
      <c r="D122" s="83" t="s">
        <v>52</v>
      </c>
      <c r="E122" s="83">
        <v>10</v>
      </c>
      <c r="F122" s="83" t="s">
        <v>1716</v>
      </c>
      <c r="G122" s="83" t="s">
        <v>1716</v>
      </c>
      <c r="H122" s="83" t="s">
        <v>1716</v>
      </c>
      <c r="I122" s="83" t="s">
        <v>1716</v>
      </c>
      <c r="J122" s="78">
        <v>8712285311444</v>
      </c>
      <c r="K122" s="232">
        <v>8023654</v>
      </c>
      <c r="L122" s="191">
        <v>3</v>
      </c>
      <c r="M122" s="191">
        <v>48</v>
      </c>
      <c r="N122" s="191">
        <v>2.6</v>
      </c>
      <c r="O122" s="9" t="s">
        <v>29</v>
      </c>
      <c r="P122" s="179">
        <f t="shared" si="5"/>
        <v>3710.74</v>
      </c>
      <c r="Q122" s="108">
        <v>4490</v>
      </c>
      <c r="R122" s="3"/>
      <c r="S122" s="105"/>
      <c r="T122" s="3"/>
    </row>
    <row r="123" spans="1:20" x14ac:dyDescent="0.25">
      <c r="A123" s="5"/>
      <c r="B123" s="4" t="s">
        <v>844</v>
      </c>
      <c r="C123" s="83" t="s">
        <v>855</v>
      </c>
      <c r="D123" s="83" t="s">
        <v>52</v>
      </c>
      <c r="E123" s="83">
        <v>1</v>
      </c>
      <c r="F123" s="83">
        <v>10</v>
      </c>
      <c r="G123" s="83">
        <v>13</v>
      </c>
      <c r="H123" s="83" t="s">
        <v>1716</v>
      </c>
      <c r="I123" s="83" t="s">
        <v>1716</v>
      </c>
      <c r="J123" s="78">
        <v>8712285326707</v>
      </c>
      <c r="K123" s="232">
        <v>8371010</v>
      </c>
      <c r="L123" s="191">
        <v>6</v>
      </c>
      <c r="M123" s="191">
        <v>288</v>
      </c>
      <c r="N123" s="191">
        <v>0.41</v>
      </c>
      <c r="O123" s="9" t="s">
        <v>33</v>
      </c>
      <c r="P123" s="179">
        <f t="shared" si="5"/>
        <v>1148.76</v>
      </c>
      <c r="Q123" s="108">
        <v>1390</v>
      </c>
      <c r="R123" s="3"/>
      <c r="S123" s="105"/>
      <c r="T123" s="3"/>
    </row>
    <row r="124" spans="1:20" x14ac:dyDescent="0.25">
      <c r="A124" s="5"/>
      <c r="B124" s="4" t="s">
        <v>845</v>
      </c>
      <c r="C124" s="83" t="s">
        <v>854</v>
      </c>
      <c r="D124" s="83" t="s">
        <v>52</v>
      </c>
      <c r="E124" s="83">
        <v>1</v>
      </c>
      <c r="F124" s="83">
        <v>10</v>
      </c>
      <c r="G124" s="83">
        <v>13</v>
      </c>
      <c r="H124" s="83" t="s">
        <v>1716</v>
      </c>
      <c r="I124" s="83" t="s">
        <v>1716</v>
      </c>
      <c r="J124" s="78">
        <v>8712285326721</v>
      </c>
      <c r="K124" s="232">
        <v>8371020</v>
      </c>
      <c r="L124" s="191">
        <v>6</v>
      </c>
      <c r="M124" s="191">
        <v>288</v>
      </c>
      <c r="N124" s="191">
        <v>0.8</v>
      </c>
      <c r="O124" s="9" t="s">
        <v>30</v>
      </c>
      <c r="P124" s="179">
        <f t="shared" si="5"/>
        <v>1892.56</v>
      </c>
      <c r="Q124" s="108">
        <v>2290</v>
      </c>
      <c r="R124" s="3"/>
      <c r="S124" s="105"/>
      <c r="T124" s="3"/>
    </row>
    <row r="125" spans="1:20" x14ac:dyDescent="0.25">
      <c r="A125" s="5"/>
      <c r="B125" s="4" t="s">
        <v>846</v>
      </c>
      <c r="C125" s="83" t="s">
        <v>852</v>
      </c>
      <c r="D125" s="83" t="s">
        <v>52</v>
      </c>
      <c r="E125" s="83">
        <v>2</v>
      </c>
      <c r="F125" s="83">
        <v>10</v>
      </c>
      <c r="G125" s="83">
        <v>13</v>
      </c>
      <c r="H125" s="83" t="s">
        <v>1716</v>
      </c>
      <c r="I125" s="83" t="s">
        <v>1716</v>
      </c>
      <c r="J125" s="78">
        <v>8712285326745</v>
      </c>
      <c r="K125" s="232">
        <v>8371030</v>
      </c>
      <c r="L125" s="191">
        <v>6</v>
      </c>
      <c r="M125" s="191">
        <v>288</v>
      </c>
      <c r="N125" s="191">
        <v>0.4</v>
      </c>
      <c r="O125" s="9" t="s">
        <v>31</v>
      </c>
      <c r="P125" s="179">
        <f t="shared" si="5"/>
        <v>2140.5</v>
      </c>
      <c r="Q125" s="108">
        <v>2590</v>
      </c>
      <c r="R125" s="3"/>
      <c r="S125" s="105"/>
      <c r="T125" s="3"/>
    </row>
    <row r="126" spans="1:20" x14ac:dyDescent="0.25">
      <c r="A126" s="5"/>
      <c r="B126" s="4" t="s">
        <v>847</v>
      </c>
      <c r="C126" s="83" t="s">
        <v>853</v>
      </c>
      <c r="D126" s="83" t="s">
        <v>52</v>
      </c>
      <c r="E126" s="83">
        <v>1</v>
      </c>
      <c r="F126" s="83">
        <v>10</v>
      </c>
      <c r="G126" s="83">
        <v>12</v>
      </c>
      <c r="H126" s="83" t="s">
        <v>1716</v>
      </c>
      <c r="I126" s="83" t="s">
        <v>1716</v>
      </c>
      <c r="J126" s="78">
        <v>8712285326769</v>
      </c>
      <c r="K126" s="232">
        <v>8371500</v>
      </c>
      <c r="L126" s="191">
        <v>6</v>
      </c>
      <c r="M126" s="191">
        <v>216</v>
      </c>
      <c r="N126" s="191">
        <v>0.6</v>
      </c>
      <c r="O126" s="9" t="s">
        <v>32</v>
      </c>
      <c r="P126" s="179">
        <f t="shared" si="5"/>
        <v>1148.76</v>
      </c>
      <c r="Q126" s="108">
        <v>1390</v>
      </c>
      <c r="R126" s="3"/>
      <c r="S126" s="105"/>
      <c r="T126" s="3"/>
    </row>
    <row r="127" spans="1:20" x14ac:dyDescent="0.25">
      <c r="A127" s="5"/>
      <c r="B127" s="4"/>
      <c r="C127" s="85"/>
      <c r="D127" s="85"/>
      <c r="E127" s="85"/>
      <c r="F127" s="85"/>
      <c r="G127" s="85"/>
      <c r="H127" s="85"/>
      <c r="I127" s="85"/>
      <c r="J127" s="110"/>
      <c r="K127" s="110"/>
      <c r="L127" s="194"/>
      <c r="M127" s="194"/>
      <c r="N127" s="194"/>
      <c r="O127" s="111"/>
      <c r="P127" s="182"/>
      <c r="Q127" s="112"/>
      <c r="R127" s="105"/>
      <c r="S127" s="3"/>
      <c r="T127" s="3"/>
    </row>
    <row r="128" spans="1:20" x14ac:dyDescent="0.25">
      <c r="A128" s="119"/>
      <c r="B128" s="118" t="s">
        <v>995</v>
      </c>
      <c r="C128" s="120"/>
      <c r="D128" s="120"/>
      <c r="E128" s="120"/>
      <c r="F128" s="120"/>
      <c r="G128" s="120"/>
      <c r="H128" s="120"/>
      <c r="I128" s="120"/>
      <c r="J128" s="121"/>
      <c r="K128" s="121"/>
      <c r="L128" s="195"/>
      <c r="M128" s="195"/>
      <c r="N128" s="195"/>
      <c r="O128" s="122"/>
      <c r="P128" s="183"/>
      <c r="Q128" s="123"/>
      <c r="R128" s="105"/>
      <c r="S128" s="105"/>
      <c r="T128" s="3"/>
    </row>
    <row r="129" spans="1:20" x14ac:dyDescent="0.25">
      <c r="A129" s="5"/>
      <c r="B129" s="4"/>
      <c r="C129" s="85"/>
      <c r="D129" s="85"/>
      <c r="E129" s="85"/>
      <c r="F129" s="85"/>
      <c r="G129" s="85"/>
      <c r="H129" s="85"/>
      <c r="I129" s="85"/>
      <c r="J129" s="110"/>
      <c r="K129" s="110"/>
      <c r="L129" s="194"/>
      <c r="M129" s="194"/>
      <c r="N129" s="194"/>
      <c r="O129" s="111"/>
      <c r="P129" s="182"/>
      <c r="Q129" s="112"/>
      <c r="R129" s="105"/>
      <c r="S129" s="105"/>
      <c r="T129" s="3"/>
    </row>
    <row r="130" spans="1:20" x14ac:dyDescent="0.25">
      <c r="A130" s="6" t="s">
        <v>15</v>
      </c>
      <c r="B130" s="6"/>
      <c r="C130" s="82"/>
      <c r="D130" s="82"/>
      <c r="E130" s="82"/>
      <c r="F130" s="82"/>
      <c r="G130" s="82"/>
      <c r="H130" s="82"/>
      <c r="I130" s="82"/>
      <c r="J130" s="50"/>
      <c r="K130" s="50"/>
      <c r="L130" s="193"/>
      <c r="M130" s="193"/>
      <c r="N130" s="193"/>
      <c r="O130" s="10"/>
      <c r="P130" s="187"/>
      <c r="Q130" s="109"/>
      <c r="R130" s="105"/>
      <c r="T130" s="3"/>
    </row>
    <row r="131" spans="1:20" x14ac:dyDescent="0.25">
      <c r="A131" s="5"/>
      <c r="B131" s="113" t="s">
        <v>841</v>
      </c>
      <c r="C131" s="114" t="s">
        <v>840</v>
      </c>
      <c r="D131" s="114"/>
      <c r="E131" s="114"/>
      <c r="F131" s="114"/>
      <c r="G131" s="114"/>
      <c r="H131" s="114"/>
      <c r="I131" s="114"/>
      <c r="J131" s="115">
        <v>8712285339622</v>
      </c>
      <c r="K131" s="235"/>
      <c r="L131" s="196"/>
      <c r="M131" s="196"/>
      <c r="N131" s="196"/>
      <c r="O131" s="116" t="s">
        <v>35</v>
      </c>
      <c r="P131" s="186">
        <f>ROUND(Q131/1.21,2)</f>
        <v>1858.68</v>
      </c>
      <c r="Q131" s="117">
        <v>2249</v>
      </c>
      <c r="R131" s="105"/>
      <c r="T131" s="3"/>
    </row>
    <row r="132" spans="1:20" x14ac:dyDescent="0.25">
      <c r="A132" s="5"/>
      <c r="B132" s="113" t="s">
        <v>843</v>
      </c>
      <c r="C132" s="114" t="s">
        <v>842</v>
      </c>
      <c r="D132" s="114"/>
      <c r="E132" s="114"/>
      <c r="F132" s="114"/>
      <c r="G132" s="114"/>
      <c r="H132" s="114"/>
      <c r="I132" s="114"/>
      <c r="J132" s="115">
        <v>8712285339561</v>
      </c>
      <c r="K132" s="235"/>
      <c r="L132" s="196"/>
      <c r="M132" s="196"/>
      <c r="N132" s="196"/>
      <c r="O132" s="116" t="s">
        <v>36</v>
      </c>
      <c r="P132" s="186">
        <f>ROUND(Q132/1.21,2)</f>
        <v>1073.55</v>
      </c>
      <c r="Q132" s="117">
        <v>1299</v>
      </c>
      <c r="R132" s="105"/>
      <c r="T132" s="3"/>
    </row>
    <row r="133" spans="1:20" x14ac:dyDescent="0.25">
      <c r="A133" s="1"/>
      <c r="B133" s="1"/>
      <c r="C133" s="52"/>
      <c r="D133" s="52"/>
      <c r="E133" s="52"/>
      <c r="F133" s="52"/>
      <c r="G133" s="52"/>
      <c r="H133" s="52"/>
      <c r="I133" s="52"/>
      <c r="O133" s="1"/>
      <c r="P133" s="185"/>
      <c r="Q133" s="103"/>
      <c r="R133" s="105"/>
      <c r="S133" s="103"/>
      <c r="T133" s="3"/>
    </row>
    <row r="134" spans="1:20" x14ac:dyDescent="0.25">
      <c r="A134" s="1"/>
      <c r="C134" s="52"/>
      <c r="D134" s="52"/>
      <c r="E134" s="52"/>
      <c r="F134" s="52"/>
      <c r="G134" s="52"/>
      <c r="H134" s="52"/>
      <c r="I134" s="52"/>
      <c r="O134" s="103" t="s">
        <v>1610</v>
      </c>
      <c r="Q134" s="103"/>
      <c r="R134" s="105"/>
      <c r="S134" s="103"/>
      <c r="T134" s="3"/>
    </row>
    <row r="135" spans="1:20" x14ac:dyDescent="0.25">
      <c r="A135" s="1"/>
      <c r="B135" s="1" t="s">
        <v>1611</v>
      </c>
      <c r="C135" s="52"/>
      <c r="D135" s="52"/>
      <c r="E135" s="52"/>
      <c r="F135" s="52"/>
      <c r="G135" s="52"/>
      <c r="H135" s="52"/>
      <c r="I135" s="52"/>
      <c r="O135" s="1"/>
      <c r="Q135" s="103"/>
      <c r="R135" s="105"/>
      <c r="S135" s="103"/>
      <c r="T135" s="3"/>
    </row>
    <row r="136" spans="1:20" x14ac:dyDescent="0.25">
      <c r="A136" s="1"/>
      <c r="B136" s="1" t="s">
        <v>1612</v>
      </c>
      <c r="C136" s="52"/>
      <c r="D136" s="52"/>
      <c r="E136" s="52"/>
      <c r="F136" s="52"/>
      <c r="G136" s="52"/>
      <c r="H136" s="52"/>
      <c r="I136" s="52"/>
      <c r="Q136" s="103"/>
      <c r="R136" s="105"/>
      <c r="S136" s="103"/>
      <c r="T136" s="3"/>
    </row>
    <row r="137" spans="1:20" x14ac:dyDescent="0.25">
      <c r="A137" s="1"/>
      <c r="B137" s="1"/>
      <c r="C137" s="52"/>
      <c r="D137" s="52"/>
      <c r="E137" s="52"/>
      <c r="F137" s="52"/>
      <c r="G137" s="52"/>
      <c r="H137" s="52"/>
      <c r="I137" s="52"/>
      <c r="Q137" s="103"/>
      <c r="R137" s="105"/>
      <c r="S137" s="103"/>
      <c r="T137" s="3"/>
    </row>
    <row r="138" spans="1:20" x14ac:dyDescent="0.25">
      <c r="A138" s="1"/>
      <c r="B138" s="1"/>
      <c r="C138" s="52"/>
      <c r="D138" s="52"/>
      <c r="E138" s="52"/>
      <c r="F138" s="52"/>
      <c r="G138" s="52"/>
      <c r="H138" s="52"/>
      <c r="I138" s="52"/>
      <c r="O138" s="1" t="s">
        <v>38</v>
      </c>
      <c r="P138" s="185"/>
      <c r="Q138" s="103"/>
      <c r="R138" s="105"/>
      <c r="S138" s="103"/>
    </row>
    <row r="139" spans="1:20" x14ac:dyDescent="0.25">
      <c r="A139" s="1"/>
      <c r="B139" s="1"/>
      <c r="C139" s="52"/>
      <c r="D139" s="52"/>
      <c r="E139" s="52"/>
      <c r="F139" s="52"/>
      <c r="G139" s="52"/>
      <c r="H139" s="52"/>
      <c r="I139" s="52"/>
      <c r="O139" s="52" t="s">
        <v>659</v>
      </c>
      <c r="P139" s="185"/>
      <c r="Q139" s="103"/>
      <c r="R139" s="105"/>
      <c r="S139" s="103"/>
    </row>
    <row r="140" spans="1:20" x14ac:dyDescent="0.25">
      <c r="A140" s="1"/>
      <c r="B140" s="1"/>
      <c r="C140" s="52"/>
      <c r="D140" s="52"/>
      <c r="E140" s="52"/>
      <c r="F140" s="52"/>
      <c r="G140" s="52"/>
      <c r="H140" s="52"/>
      <c r="I140" s="52"/>
      <c r="O140" s="1" t="s">
        <v>37</v>
      </c>
      <c r="P140" s="185"/>
      <c r="Q140" s="103"/>
      <c r="R140" s="105"/>
      <c r="S140" s="103"/>
    </row>
    <row r="141" spans="1:20" x14ac:dyDescent="0.25">
      <c r="A141" s="1"/>
      <c r="B141" s="1"/>
      <c r="C141" s="52"/>
      <c r="D141" s="52"/>
      <c r="E141" s="52"/>
      <c r="F141" s="52"/>
      <c r="G141" s="52"/>
      <c r="H141" s="52"/>
      <c r="I141" s="52"/>
      <c r="O141" s="165" t="s">
        <v>1695</v>
      </c>
      <c r="P141" s="185"/>
      <c r="Q141" s="103"/>
      <c r="R141" s="105"/>
      <c r="S141" s="3"/>
    </row>
    <row r="142" spans="1:20" x14ac:dyDescent="0.25">
      <c r="A142" s="1"/>
      <c r="B142" s="1"/>
      <c r="C142" s="52"/>
      <c r="D142" s="52"/>
      <c r="E142" s="52"/>
      <c r="F142" s="52"/>
      <c r="G142" s="52"/>
      <c r="H142" s="52"/>
      <c r="I142" s="52"/>
      <c r="O142" s="1"/>
      <c r="P142" s="185"/>
      <c r="Q142" s="103"/>
      <c r="R142" s="105"/>
    </row>
    <row r="143" spans="1:20" x14ac:dyDescent="0.25">
      <c r="A143" s="1"/>
      <c r="B143" s="1"/>
      <c r="C143" s="52"/>
      <c r="D143" s="52"/>
      <c r="E143" s="52"/>
      <c r="F143" s="52"/>
      <c r="G143" s="52"/>
      <c r="H143" s="52"/>
      <c r="I143" s="52"/>
      <c r="O143" s="1"/>
      <c r="P143" s="185"/>
      <c r="Q143" s="103"/>
      <c r="R143" s="105"/>
      <c r="S143" s="3"/>
    </row>
    <row r="144" spans="1:20" x14ac:dyDescent="0.25">
      <c r="A144" s="1"/>
      <c r="B144" s="1"/>
      <c r="C144" s="52"/>
      <c r="D144" s="52"/>
      <c r="E144" s="52"/>
      <c r="F144" s="52"/>
      <c r="G144" s="52"/>
      <c r="H144" s="52"/>
      <c r="I144" s="52"/>
      <c r="O144" s="1"/>
      <c r="P144" s="185"/>
      <c r="Q144" s="103"/>
      <c r="R144" s="105"/>
    </row>
    <row r="145" spans="1:18" x14ac:dyDescent="0.25">
      <c r="A145" s="1"/>
      <c r="B145" s="1"/>
      <c r="C145" s="52"/>
      <c r="D145" s="52"/>
      <c r="E145" s="52"/>
      <c r="F145" s="52"/>
      <c r="G145" s="52"/>
      <c r="H145" s="52"/>
      <c r="I145" s="52"/>
      <c r="O145" s="1"/>
      <c r="P145" s="185"/>
      <c r="Q145" s="103"/>
      <c r="R145" s="105"/>
    </row>
    <row r="146" spans="1:18" x14ac:dyDescent="0.25">
      <c r="A146" s="1"/>
      <c r="B146" s="1"/>
      <c r="C146" s="52"/>
      <c r="D146" s="52"/>
      <c r="E146" s="52"/>
      <c r="F146" s="52"/>
      <c r="G146" s="52"/>
      <c r="H146" s="52"/>
      <c r="I146" s="52"/>
      <c r="O146" s="1"/>
      <c r="P146" s="185"/>
      <c r="Q146" s="103"/>
      <c r="R146" s="105"/>
    </row>
    <row r="147" spans="1:18" x14ac:dyDescent="0.25">
      <c r="A147" s="1"/>
      <c r="B147" s="1"/>
      <c r="C147" s="52"/>
      <c r="D147" s="52"/>
      <c r="E147" s="52"/>
      <c r="F147" s="52"/>
      <c r="G147" s="52"/>
      <c r="H147" s="52"/>
      <c r="I147" s="52"/>
      <c r="O147" s="1"/>
      <c r="P147" s="185"/>
      <c r="Q147" s="103"/>
      <c r="R147" s="105"/>
    </row>
    <row r="148" spans="1:18" x14ac:dyDescent="0.25">
      <c r="A148" s="1"/>
      <c r="B148" s="1"/>
      <c r="C148" s="52"/>
      <c r="D148" s="52"/>
      <c r="E148" s="52"/>
      <c r="F148" s="52"/>
      <c r="G148" s="52"/>
      <c r="H148" s="52"/>
      <c r="I148" s="52"/>
      <c r="O148" s="1"/>
      <c r="P148" s="185"/>
      <c r="Q148" s="103"/>
      <c r="R148" s="105"/>
    </row>
    <row r="149" spans="1:18" x14ac:dyDescent="0.25">
      <c r="A149" s="1"/>
      <c r="B149" s="1"/>
      <c r="C149" s="52"/>
      <c r="D149" s="52"/>
      <c r="E149" s="52"/>
      <c r="F149" s="52"/>
      <c r="G149" s="52"/>
      <c r="H149" s="52"/>
      <c r="I149" s="52"/>
      <c r="O149" s="1"/>
      <c r="P149" s="185"/>
      <c r="Q149" s="103"/>
      <c r="R149" s="105"/>
    </row>
    <row r="150" spans="1:18" x14ac:dyDescent="0.25">
      <c r="A150" s="1"/>
      <c r="B150" s="1"/>
      <c r="C150" s="52"/>
      <c r="D150" s="52"/>
      <c r="E150" s="52"/>
      <c r="F150" s="52"/>
      <c r="G150" s="52"/>
      <c r="H150" s="52"/>
      <c r="I150" s="52"/>
      <c r="O150" s="1"/>
      <c r="P150" s="185"/>
      <c r="Q150" s="103"/>
      <c r="R150" s="105"/>
    </row>
    <row r="151" spans="1:18" x14ac:dyDescent="0.25">
      <c r="A151" s="1"/>
      <c r="B151" s="1"/>
      <c r="C151" s="52"/>
      <c r="D151" s="52"/>
      <c r="E151" s="52"/>
      <c r="F151" s="52"/>
      <c r="G151" s="52"/>
      <c r="H151" s="52"/>
      <c r="I151" s="52"/>
      <c r="O151" s="1"/>
      <c r="P151" s="185"/>
      <c r="Q151" s="103"/>
      <c r="R151" s="105"/>
    </row>
    <row r="152" spans="1:18" x14ac:dyDescent="0.25">
      <c r="A152" s="1"/>
      <c r="B152" s="1"/>
      <c r="C152" s="52"/>
      <c r="D152" s="52"/>
      <c r="E152" s="52"/>
      <c r="F152" s="52"/>
      <c r="G152" s="52"/>
      <c r="H152" s="52"/>
      <c r="I152" s="52"/>
      <c r="O152" s="1"/>
      <c r="P152" s="185"/>
      <c r="Q152" s="103"/>
      <c r="R152" s="105"/>
    </row>
    <row r="153" spans="1:18" x14ac:dyDescent="0.25">
      <c r="A153" s="1"/>
      <c r="B153" s="1"/>
      <c r="C153" s="52"/>
      <c r="D153" s="52"/>
      <c r="E153" s="52"/>
      <c r="F153" s="52"/>
      <c r="G153" s="52"/>
      <c r="H153" s="52"/>
      <c r="I153" s="52"/>
      <c r="O153" s="1"/>
      <c r="P153" s="185"/>
      <c r="Q153" s="103"/>
      <c r="R153" s="105"/>
    </row>
    <row r="154" spans="1:18" x14ac:dyDescent="0.25">
      <c r="A154" s="1"/>
      <c r="B154" s="1"/>
      <c r="C154" s="52"/>
      <c r="D154" s="52"/>
      <c r="E154" s="52"/>
      <c r="F154" s="52"/>
      <c r="G154" s="52"/>
      <c r="H154" s="52"/>
      <c r="I154" s="52"/>
      <c r="O154" s="1"/>
      <c r="P154" s="185"/>
      <c r="Q154" s="103"/>
      <c r="R154" s="105"/>
    </row>
    <row r="155" spans="1:18" x14ac:dyDescent="0.25">
      <c r="A155" s="1"/>
      <c r="B155" s="1"/>
      <c r="C155" s="52"/>
      <c r="D155" s="52"/>
      <c r="E155" s="52"/>
      <c r="F155" s="52"/>
      <c r="G155" s="52"/>
      <c r="H155" s="52"/>
      <c r="I155" s="52"/>
      <c r="O155" s="1"/>
      <c r="P155" s="185"/>
      <c r="Q155" s="103"/>
      <c r="R155" s="105"/>
    </row>
    <row r="156" spans="1:18" x14ac:dyDescent="0.25">
      <c r="A156" s="1"/>
      <c r="B156" s="1"/>
      <c r="C156" s="52"/>
      <c r="D156" s="52"/>
      <c r="E156" s="52"/>
      <c r="F156" s="52"/>
      <c r="G156" s="52"/>
      <c r="H156" s="52"/>
      <c r="I156" s="52"/>
      <c r="O156" s="1"/>
      <c r="P156" s="185"/>
      <c r="Q156" s="103"/>
      <c r="R156" s="105"/>
    </row>
    <row r="157" spans="1:18" x14ac:dyDescent="0.25">
      <c r="A157" s="1"/>
      <c r="B157" s="1"/>
      <c r="C157" s="52"/>
      <c r="D157" s="52"/>
      <c r="E157" s="52"/>
      <c r="F157" s="52"/>
      <c r="G157" s="52"/>
      <c r="H157" s="52"/>
      <c r="I157" s="52"/>
      <c r="O157" s="1"/>
      <c r="P157" s="185"/>
      <c r="Q157" s="103"/>
      <c r="R157" s="105"/>
    </row>
    <row r="158" spans="1:18" x14ac:dyDescent="0.25">
      <c r="A158" s="1"/>
      <c r="B158" s="1"/>
      <c r="C158" s="52"/>
      <c r="D158" s="52"/>
      <c r="E158" s="52"/>
      <c r="F158" s="52"/>
      <c r="G158" s="52"/>
      <c r="H158" s="52"/>
      <c r="I158" s="52"/>
      <c r="O158" s="1"/>
      <c r="P158" s="185"/>
      <c r="Q158" s="103"/>
      <c r="R158" s="105"/>
    </row>
    <row r="159" spans="1:18" x14ac:dyDescent="0.25">
      <c r="A159" s="1"/>
      <c r="B159" s="1"/>
      <c r="C159" s="52"/>
      <c r="D159" s="52"/>
      <c r="E159" s="52"/>
      <c r="F159" s="52"/>
      <c r="G159" s="52"/>
      <c r="H159" s="52"/>
      <c r="I159" s="52"/>
      <c r="O159" s="1"/>
      <c r="P159" s="185"/>
      <c r="Q159" s="103"/>
      <c r="R159" s="105"/>
    </row>
    <row r="160" spans="1:18" x14ac:dyDescent="0.25">
      <c r="A160" s="1"/>
      <c r="B160" s="1"/>
      <c r="C160" s="52"/>
      <c r="D160" s="52"/>
      <c r="E160" s="52"/>
      <c r="F160" s="52"/>
      <c r="G160" s="52"/>
      <c r="H160" s="52"/>
      <c r="I160" s="52"/>
      <c r="O160" s="1"/>
      <c r="P160" s="185"/>
      <c r="Q160" s="103"/>
      <c r="R160" s="105"/>
    </row>
    <row r="161" spans="1:18" x14ac:dyDescent="0.25">
      <c r="A161" s="1"/>
      <c r="B161" s="1"/>
      <c r="C161" s="52"/>
      <c r="D161" s="52"/>
      <c r="E161" s="52"/>
      <c r="F161" s="52"/>
      <c r="G161" s="52"/>
      <c r="H161" s="52"/>
      <c r="I161" s="52"/>
      <c r="O161" s="1"/>
      <c r="P161" s="185"/>
      <c r="Q161" s="103"/>
      <c r="R161" s="105"/>
    </row>
    <row r="162" spans="1:18" x14ac:dyDescent="0.25">
      <c r="A162" s="1"/>
      <c r="B162" s="1"/>
      <c r="C162" s="52"/>
      <c r="D162" s="52"/>
      <c r="E162" s="52"/>
      <c r="F162" s="52"/>
      <c r="G162" s="52"/>
      <c r="H162" s="52"/>
      <c r="I162" s="52"/>
      <c r="O162" s="1"/>
      <c r="P162" s="185"/>
      <c r="Q162" s="103"/>
      <c r="R162" s="105"/>
    </row>
    <row r="163" spans="1:18" x14ac:dyDescent="0.25">
      <c r="A163" s="1"/>
      <c r="B163" s="1"/>
      <c r="C163" s="52"/>
      <c r="D163" s="52"/>
      <c r="E163" s="52"/>
      <c r="F163" s="52"/>
      <c r="G163" s="52"/>
      <c r="H163" s="52"/>
      <c r="I163" s="52"/>
      <c r="O163" s="1"/>
      <c r="P163" s="185"/>
      <c r="Q163" s="103"/>
      <c r="R163" s="105"/>
    </row>
    <row r="164" spans="1:18" x14ac:dyDescent="0.25">
      <c r="A164" s="1"/>
      <c r="B164" s="1"/>
      <c r="C164" s="52"/>
      <c r="D164" s="52"/>
      <c r="E164" s="52"/>
      <c r="F164" s="52"/>
      <c r="G164" s="52"/>
      <c r="H164" s="52"/>
      <c r="I164" s="52"/>
      <c r="O164" s="1"/>
      <c r="P164" s="185"/>
      <c r="Q164" s="103"/>
      <c r="R164" s="105"/>
    </row>
    <row r="165" spans="1:18" x14ac:dyDescent="0.25">
      <c r="A165" s="1"/>
      <c r="B165" s="1"/>
      <c r="C165" s="52"/>
      <c r="D165" s="52"/>
      <c r="E165" s="52"/>
      <c r="F165" s="52"/>
      <c r="G165" s="52"/>
      <c r="H165" s="52"/>
      <c r="I165" s="52"/>
      <c r="O165" s="1"/>
      <c r="P165" s="185"/>
      <c r="Q165" s="103"/>
      <c r="R165" s="105"/>
    </row>
    <row r="166" spans="1:18" x14ac:dyDescent="0.25">
      <c r="A166" s="1"/>
      <c r="B166" s="1"/>
      <c r="C166" s="52"/>
      <c r="D166" s="52"/>
      <c r="E166" s="52"/>
      <c r="F166" s="52"/>
      <c r="G166" s="52"/>
      <c r="H166" s="52"/>
      <c r="I166" s="52"/>
      <c r="O166" s="1"/>
      <c r="P166" s="185"/>
      <c r="Q166" s="103"/>
      <c r="R166" s="105"/>
    </row>
    <row r="167" spans="1:18" x14ac:dyDescent="0.25">
      <c r="A167" s="1"/>
      <c r="B167" s="1"/>
      <c r="C167" s="52"/>
      <c r="D167" s="52"/>
      <c r="E167" s="52"/>
      <c r="F167" s="52"/>
      <c r="G167" s="52"/>
      <c r="H167" s="52"/>
      <c r="I167" s="52"/>
      <c r="O167" s="1"/>
      <c r="P167" s="184"/>
      <c r="Q167" s="103"/>
      <c r="R167" s="105"/>
    </row>
    <row r="168" spans="1:18" x14ac:dyDescent="0.25">
      <c r="A168" s="1"/>
      <c r="B168" s="1"/>
      <c r="C168" s="52"/>
      <c r="D168" s="52"/>
      <c r="E168" s="52"/>
      <c r="F168" s="52"/>
      <c r="G168" s="52"/>
      <c r="H168" s="52"/>
      <c r="I168" s="52"/>
      <c r="O168" s="1"/>
      <c r="P168" s="184"/>
      <c r="Q168" s="103"/>
      <c r="R168" s="105"/>
    </row>
    <row r="169" spans="1:18" x14ac:dyDescent="0.25">
      <c r="A169" s="1"/>
      <c r="B169" s="1"/>
      <c r="C169" s="52"/>
      <c r="D169" s="52"/>
      <c r="E169" s="52"/>
      <c r="F169" s="52"/>
      <c r="G169" s="52"/>
      <c r="H169" s="52"/>
      <c r="I169" s="52"/>
      <c r="O169" s="1"/>
      <c r="P169" s="184"/>
      <c r="Q169" s="103"/>
      <c r="R169" s="105"/>
    </row>
    <row r="170" spans="1:18" x14ac:dyDescent="0.25">
      <c r="A170" s="1"/>
      <c r="B170" s="1"/>
      <c r="C170" s="52"/>
      <c r="D170" s="52"/>
      <c r="E170" s="52"/>
      <c r="F170" s="52"/>
      <c r="G170" s="52"/>
      <c r="H170" s="52"/>
      <c r="I170" s="52"/>
      <c r="O170" s="1"/>
      <c r="P170" s="184"/>
      <c r="Q170" s="103"/>
      <c r="R170" s="105"/>
    </row>
    <row r="171" spans="1:18" x14ac:dyDescent="0.25">
      <c r="A171" s="1"/>
      <c r="B171" s="1"/>
      <c r="C171" s="52"/>
      <c r="D171" s="52"/>
      <c r="E171" s="52"/>
      <c r="F171" s="52"/>
      <c r="G171" s="52"/>
      <c r="H171" s="52"/>
      <c r="I171" s="52"/>
      <c r="O171" s="1"/>
      <c r="P171" s="184"/>
      <c r="Q171" s="103"/>
      <c r="R171" s="105"/>
    </row>
    <row r="172" spans="1:18" x14ac:dyDescent="0.25">
      <c r="A172" s="1"/>
      <c r="B172" s="1"/>
      <c r="C172" s="52"/>
      <c r="D172" s="52"/>
      <c r="E172" s="52"/>
      <c r="F172" s="52"/>
      <c r="G172" s="52"/>
      <c r="H172" s="52"/>
      <c r="I172" s="52"/>
      <c r="O172" s="1"/>
      <c r="P172" s="184"/>
      <c r="Q172" s="103"/>
      <c r="R172" s="105"/>
    </row>
    <row r="173" spans="1:18" x14ac:dyDescent="0.25">
      <c r="A173" s="1"/>
      <c r="B173" s="1"/>
      <c r="C173" s="52"/>
      <c r="D173" s="52"/>
      <c r="E173" s="52"/>
      <c r="F173" s="52"/>
      <c r="G173" s="52"/>
      <c r="H173" s="52"/>
      <c r="I173" s="52"/>
      <c r="O173" s="1"/>
      <c r="P173" s="184"/>
      <c r="Q173" s="103"/>
      <c r="R173" s="105"/>
    </row>
    <row r="174" spans="1:18" x14ac:dyDescent="0.25">
      <c r="A174" s="1"/>
      <c r="B174" s="1"/>
      <c r="C174" s="52"/>
      <c r="D174" s="52"/>
      <c r="E174" s="52"/>
      <c r="F174" s="52"/>
      <c r="G174" s="52"/>
      <c r="H174" s="52"/>
      <c r="I174" s="52"/>
      <c r="O174" s="1"/>
      <c r="P174" s="184"/>
      <c r="Q174" s="103"/>
      <c r="R174" s="105"/>
    </row>
    <row r="175" spans="1:18" x14ac:dyDescent="0.25">
      <c r="A175" s="1"/>
      <c r="B175" s="1"/>
      <c r="C175" s="52"/>
      <c r="D175" s="52"/>
      <c r="E175" s="52"/>
      <c r="F175" s="52"/>
      <c r="G175" s="52"/>
      <c r="H175" s="52"/>
      <c r="I175" s="52"/>
      <c r="O175" s="1"/>
      <c r="P175" s="184"/>
      <c r="Q175" s="103"/>
      <c r="R175" s="105"/>
    </row>
    <row r="176" spans="1:18" x14ac:dyDescent="0.25">
      <c r="A176" s="1"/>
      <c r="B176" s="1"/>
      <c r="C176" s="52"/>
      <c r="D176" s="52"/>
      <c r="E176" s="52"/>
      <c r="F176" s="52"/>
      <c r="G176" s="52"/>
      <c r="H176" s="52"/>
      <c r="I176" s="52"/>
      <c r="O176" s="1"/>
      <c r="P176" s="184"/>
      <c r="Q176" s="103"/>
      <c r="R176" s="105"/>
    </row>
    <row r="177" spans="1:18" x14ac:dyDescent="0.25">
      <c r="A177" s="1"/>
      <c r="B177" s="1"/>
      <c r="C177" s="52"/>
      <c r="D177" s="52"/>
      <c r="E177" s="52"/>
      <c r="F177" s="52"/>
      <c r="G177" s="52"/>
      <c r="H177" s="52"/>
      <c r="I177" s="52"/>
      <c r="O177" s="1"/>
      <c r="P177" s="184"/>
      <c r="Q177" s="103"/>
      <c r="R177" s="105"/>
    </row>
    <row r="178" spans="1:18" x14ac:dyDescent="0.25">
      <c r="A178" s="1"/>
      <c r="B178" s="1"/>
      <c r="C178" s="52"/>
      <c r="D178" s="52"/>
      <c r="E178" s="52"/>
      <c r="F178" s="52"/>
      <c r="G178" s="52"/>
      <c r="H178" s="52"/>
      <c r="I178" s="52"/>
      <c r="O178" s="1"/>
      <c r="P178" s="184"/>
      <c r="Q178" s="103"/>
      <c r="R178" s="105"/>
    </row>
    <row r="179" spans="1:18" x14ac:dyDescent="0.25">
      <c r="A179" s="1"/>
      <c r="B179" s="1"/>
      <c r="C179" s="52"/>
      <c r="D179" s="52"/>
      <c r="E179" s="52"/>
      <c r="F179" s="52"/>
      <c r="G179" s="52"/>
      <c r="H179" s="52"/>
      <c r="I179" s="52"/>
      <c r="O179" s="1"/>
      <c r="P179" s="184"/>
      <c r="Q179" s="103"/>
      <c r="R179" s="105"/>
    </row>
    <row r="180" spans="1:18" x14ac:dyDescent="0.25">
      <c r="A180" s="1"/>
      <c r="B180" s="1"/>
      <c r="C180" s="52"/>
      <c r="D180" s="52"/>
      <c r="E180" s="52"/>
      <c r="F180" s="52"/>
      <c r="G180" s="52"/>
      <c r="H180" s="52"/>
      <c r="I180" s="52"/>
      <c r="O180" s="1"/>
      <c r="P180" s="184"/>
      <c r="Q180" s="103"/>
      <c r="R180" s="105"/>
    </row>
    <row r="181" spans="1:18" x14ac:dyDescent="0.25">
      <c r="A181" s="1"/>
      <c r="B181" s="1"/>
      <c r="C181" s="52"/>
      <c r="D181" s="52"/>
      <c r="E181" s="52"/>
      <c r="F181" s="52"/>
      <c r="G181" s="52"/>
      <c r="H181" s="52"/>
      <c r="I181" s="52"/>
      <c r="O181" s="1"/>
      <c r="P181" s="184"/>
      <c r="Q181" s="103"/>
      <c r="R181" s="105"/>
    </row>
    <row r="182" spans="1:18" x14ac:dyDescent="0.25">
      <c r="A182" s="1"/>
      <c r="B182" s="1"/>
      <c r="C182" s="52"/>
      <c r="D182" s="52"/>
      <c r="E182" s="52"/>
      <c r="F182" s="52"/>
      <c r="G182" s="52"/>
      <c r="H182" s="52"/>
      <c r="I182" s="52"/>
      <c r="O182" s="1"/>
      <c r="P182" s="184"/>
      <c r="Q182" s="103"/>
      <c r="R182" s="105"/>
    </row>
    <row r="183" spans="1:18" x14ac:dyDescent="0.25">
      <c r="A183" s="1"/>
      <c r="B183" s="1"/>
      <c r="C183" s="52"/>
      <c r="D183" s="52"/>
      <c r="E183" s="52"/>
      <c r="F183" s="52"/>
      <c r="G183" s="52"/>
      <c r="H183" s="52"/>
      <c r="I183" s="52"/>
      <c r="O183" s="1"/>
      <c r="P183" s="184"/>
      <c r="Q183" s="103"/>
      <c r="R183" s="105"/>
    </row>
    <row r="184" spans="1:18" x14ac:dyDescent="0.25">
      <c r="A184" s="1"/>
      <c r="B184" s="1"/>
      <c r="C184" s="52"/>
      <c r="D184" s="52"/>
      <c r="E184" s="52"/>
      <c r="F184" s="52"/>
      <c r="G184" s="52"/>
      <c r="H184" s="52"/>
      <c r="I184" s="52"/>
      <c r="O184" s="1"/>
      <c r="P184" s="184"/>
      <c r="Q184" s="103"/>
      <c r="R184" s="105"/>
    </row>
    <row r="185" spans="1:18" x14ac:dyDescent="0.25">
      <c r="A185" s="1"/>
      <c r="B185" s="1"/>
      <c r="C185" s="52"/>
      <c r="D185" s="52"/>
      <c r="E185" s="52"/>
      <c r="F185" s="52"/>
      <c r="G185" s="52"/>
      <c r="H185" s="52"/>
      <c r="I185" s="52"/>
      <c r="O185" s="1"/>
      <c r="P185" s="184"/>
      <c r="Q185" s="103"/>
      <c r="R185" s="105"/>
    </row>
    <row r="186" spans="1:18" x14ac:dyDescent="0.25">
      <c r="A186" s="1"/>
      <c r="B186" s="1"/>
      <c r="C186" s="52"/>
      <c r="D186" s="52"/>
      <c r="E186" s="52"/>
      <c r="F186" s="52"/>
      <c r="G186" s="52"/>
      <c r="H186" s="52"/>
      <c r="I186" s="52"/>
      <c r="O186" s="1"/>
      <c r="P186" s="184"/>
      <c r="Q186" s="103"/>
      <c r="R186" s="105"/>
    </row>
    <row r="187" spans="1:18" x14ac:dyDescent="0.25">
      <c r="A187" s="1"/>
      <c r="B187" s="1"/>
      <c r="C187" s="52"/>
      <c r="D187" s="52"/>
      <c r="E187" s="52"/>
      <c r="F187" s="52"/>
      <c r="G187" s="52"/>
      <c r="H187" s="52"/>
      <c r="I187" s="52"/>
      <c r="O187" s="1"/>
      <c r="P187" s="184"/>
      <c r="Q187" s="103"/>
      <c r="R187" s="105"/>
    </row>
    <row r="188" spans="1:18" x14ac:dyDescent="0.25">
      <c r="A188" s="1"/>
      <c r="B188" s="1"/>
      <c r="C188" s="52"/>
      <c r="D188" s="52"/>
      <c r="E188" s="52"/>
      <c r="F188" s="52"/>
      <c r="G188" s="52"/>
      <c r="H188" s="52"/>
      <c r="I188" s="52"/>
      <c r="O188" s="1"/>
      <c r="P188" s="184"/>
      <c r="Q188" s="103"/>
      <c r="R188" s="105"/>
    </row>
    <row r="189" spans="1:18" x14ac:dyDescent="0.25">
      <c r="A189" s="1"/>
      <c r="B189" s="1"/>
      <c r="C189" s="52"/>
      <c r="D189" s="52"/>
      <c r="E189" s="52"/>
      <c r="F189" s="52"/>
      <c r="G189" s="52"/>
      <c r="H189" s="52"/>
      <c r="I189" s="52"/>
      <c r="O189" s="1"/>
      <c r="P189" s="184"/>
      <c r="Q189" s="103"/>
      <c r="R189" s="105"/>
    </row>
    <row r="190" spans="1:18" x14ac:dyDescent="0.25">
      <c r="A190" s="1"/>
      <c r="B190" s="1"/>
      <c r="C190" s="52"/>
      <c r="D190" s="52"/>
      <c r="E190" s="52"/>
      <c r="F190" s="52"/>
      <c r="G190" s="52"/>
      <c r="H190" s="52"/>
      <c r="I190" s="52"/>
      <c r="O190" s="1"/>
      <c r="P190" s="184"/>
      <c r="Q190" s="103"/>
      <c r="R190" s="105"/>
    </row>
    <row r="191" spans="1:18" x14ac:dyDescent="0.25">
      <c r="A191" s="1"/>
      <c r="B191" s="1"/>
      <c r="C191" s="52"/>
      <c r="D191" s="52"/>
      <c r="E191" s="52"/>
      <c r="F191" s="52"/>
      <c r="G191" s="52"/>
      <c r="H191" s="52"/>
      <c r="I191" s="52"/>
      <c r="O191" s="1"/>
      <c r="P191" s="184"/>
      <c r="Q191" s="103"/>
      <c r="R191" s="105"/>
    </row>
    <row r="192" spans="1:18" x14ac:dyDescent="0.25">
      <c r="A192" s="1"/>
      <c r="B192" s="1"/>
      <c r="C192" s="52"/>
      <c r="D192" s="52"/>
      <c r="E192" s="52"/>
      <c r="F192" s="52"/>
      <c r="G192" s="52"/>
      <c r="H192" s="52"/>
      <c r="I192" s="52"/>
      <c r="O192" s="1"/>
      <c r="P192" s="184"/>
      <c r="Q192" s="103"/>
      <c r="R192" s="105"/>
    </row>
    <row r="193" spans="1:18" x14ac:dyDescent="0.25">
      <c r="A193" s="1"/>
      <c r="B193" s="1"/>
      <c r="C193" s="52"/>
      <c r="D193" s="52"/>
      <c r="E193" s="52"/>
      <c r="F193" s="52"/>
      <c r="G193" s="52"/>
      <c r="H193" s="52"/>
      <c r="I193" s="52"/>
      <c r="O193" s="1"/>
      <c r="P193" s="184"/>
      <c r="Q193" s="103"/>
      <c r="R193" s="105"/>
    </row>
    <row r="194" spans="1:18" x14ac:dyDescent="0.25">
      <c r="A194" s="1"/>
      <c r="B194" s="1"/>
      <c r="C194" s="52"/>
      <c r="D194" s="52"/>
      <c r="E194" s="52"/>
      <c r="F194" s="52"/>
      <c r="G194" s="52"/>
      <c r="H194" s="52"/>
      <c r="I194" s="52"/>
      <c r="O194" s="1"/>
      <c r="P194" s="184"/>
      <c r="Q194" s="103"/>
      <c r="R194" s="105"/>
    </row>
    <row r="195" spans="1:18" x14ac:dyDescent="0.25">
      <c r="A195" s="1"/>
      <c r="B195" s="1"/>
      <c r="C195" s="52"/>
      <c r="D195" s="52"/>
      <c r="E195" s="52"/>
      <c r="F195" s="52"/>
      <c r="G195" s="52"/>
      <c r="H195" s="52"/>
      <c r="I195" s="52"/>
      <c r="O195" s="1"/>
      <c r="P195" s="184"/>
      <c r="Q195" s="103"/>
      <c r="R195" s="105"/>
    </row>
    <row r="196" spans="1:18" x14ac:dyDescent="0.25">
      <c r="A196" s="1"/>
      <c r="B196" s="1"/>
      <c r="C196" s="52"/>
      <c r="D196" s="52"/>
      <c r="E196" s="52"/>
      <c r="F196" s="52"/>
      <c r="G196" s="52"/>
      <c r="H196" s="52"/>
      <c r="I196" s="52"/>
      <c r="O196" s="1"/>
      <c r="P196" s="184"/>
      <c r="Q196" s="103"/>
      <c r="R196" s="105"/>
    </row>
    <row r="197" spans="1:18" x14ac:dyDescent="0.25">
      <c r="A197" s="1"/>
      <c r="B197" s="1"/>
      <c r="C197" s="52"/>
      <c r="D197" s="52"/>
      <c r="E197" s="52"/>
      <c r="F197" s="52"/>
      <c r="G197" s="52"/>
      <c r="H197" s="52"/>
      <c r="I197" s="52"/>
      <c r="O197" s="1"/>
      <c r="P197" s="184"/>
      <c r="Q197" s="103"/>
      <c r="R197" s="105"/>
    </row>
    <row r="198" spans="1:18" x14ac:dyDescent="0.25">
      <c r="A198" s="1"/>
      <c r="B198" s="1"/>
      <c r="C198" s="52"/>
      <c r="D198" s="52"/>
      <c r="E198" s="52"/>
      <c r="F198" s="52"/>
      <c r="G198" s="52"/>
      <c r="H198" s="52"/>
      <c r="I198" s="52"/>
      <c r="O198" s="1"/>
      <c r="P198" s="184"/>
      <c r="Q198" s="103"/>
      <c r="R198" s="105"/>
    </row>
    <row r="199" spans="1:18" x14ac:dyDescent="0.25">
      <c r="A199" s="1"/>
      <c r="B199" s="1"/>
      <c r="C199" s="52"/>
      <c r="D199" s="52"/>
      <c r="E199" s="52"/>
      <c r="F199" s="52"/>
      <c r="G199" s="52"/>
      <c r="H199" s="52"/>
      <c r="I199" s="52"/>
      <c r="O199" s="1"/>
      <c r="P199" s="184"/>
      <c r="Q199" s="103"/>
      <c r="R199" s="105"/>
    </row>
    <row r="200" spans="1:18" x14ac:dyDescent="0.25">
      <c r="A200" s="1"/>
      <c r="B200" s="1"/>
      <c r="C200" s="52"/>
      <c r="D200" s="52"/>
      <c r="E200" s="52"/>
      <c r="F200" s="52"/>
      <c r="G200" s="52"/>
      <c r="H200" s="52"/>
      <c r="I200" s="52"/>
      <c r="O200" s="1"/>
      <c r="P200" s="184"/>
      <c r="Q200" s="103"/>
      <c r="R200" s="105"/>
    </row>
    <row r="201" spans="1:18" x14ac:dyDescent="0.25">
      <c r="A201" s="1"/>
      <c r="B201" s="1"/>
      <c r="C201" s="52"/>
      <c r="D201" s="52"/>
      <c r="E201" s="52"/>
      <c r="F201" s="52"/>
      <c r="G201" s="52"/>
      <c r="H201" s="52"/>
      <c r="I201" s="52"/>
      <c r="O201" s="1"/>
      <c r="P201" s="184"/>
      <c r="Q201" s="103"/>
      <c r="R201" s="105"/>
    </row>
    <row r="202" spans="1:18" x14ac:dyDescent="0.25">
      <c r="A202" s="1"/>
      <c r="B202" s="1"/>
      <c r="C202" s="52"/>
      <c r="D202" s="52"/>
      <c r="E202" s="52"/>
      <c r="F202" s="52"/>
      <c r="G202" s="52"/>
      <c r="H202" s="52"/>
      <c r="I202" s="52"/>
      <c r="O202" s="1"/>
      <c r="P202" s="184"/>
      <c r="Q202" s="103"/>
      <c r="R202" s="105"/>
    </row>
    <row r="203" spans="1:18" x14ac:dyDescent="0.25">
      <c r="A203" s="1"/>
      <c r="B203" s="1"/>
      <c r="C203" s="52"/>
      <c r="D203" s="52"/>
      <c r="E203" s="52"/>
      <c r="F203" s="52"/>
      <c r="G203" s="52"/>
      <c r="H203" s="52"/>
      <c r="I203" s="52"/>
      <c r="O203" s="1"/>
      <c r="P203" s="184"/>
      <c r="Q203" s="103"/>
      <c r="R203" s="105"/>
    </row>
    <row r="204" spans="1:18" x14ac:dyDescent="0.25">
      <c r="A204" s="1"/>
      <c r="B204" s="1"/>
      <c r="C204" s="52"/>
      <c r="D204" s="52"/>
      <c r="E204" s="52"/>
      <c r="F204" s="52"/>
      <c r="G204" s="52"/>
      <c r="H204" s="52"/>
      <c r="I204" s="52"/>
      <c r="O204" s="1"/>
      <c r="P204" s="184"/>
      <c r="Q204" s="103"/>
      <c r="R204" s="105"/>
    </row>
    <row r="205" spans="1:18" x14ac:dyDescent="0.25">
      <c r="A205" s="1"/>
      <c r="B205" s="1"/>
      <c r="C205" s="52"/>
      <c r="D205" s="52"/>
      <c r="E205" s="52"/>
      <c r="F205" s="52"/>
      <c r="G205" s="52"/>
      <c r="H205" s="52"/>
      <c r="I205" s="52"/>
      <c r="O205" s="1"/>
      <c r="P205" s="184"/>
      <c r="Q205" s="103"/>
      <c r="R205" s="105"/>
    </row>
    <row r="206" spans="1:18" x14ac:dyDescent="0.25">
      <c r="A206" s="1"/>
      <c r="B206" s="1"/>
      <c r="C206" s="52"/>
      <c r="D206" s="52"/>
      <c r="E206" s="52"/>
      <c r="F206" s="52"/>
      <c r="G206" s="52"/>
      <c r="H206" s="52"/>
      <c r="I206" s="52"/>
      <c r="O206" s="1"/>
      <c r="P206" s="184"/>
      <c r="Q206" s="103"/>
      <c r="R206" s="105"/>
    </row>
    <row r="207" spans="1:18" x14ac:dyDescent="0.25">
      <c r="A207" s="1"/>
      <c r="B207" s="1"/>
      <c r="C207" s="52"/>
      <c r="D207" s="52"/>
      <c r="E207" s="52"/>
      <c r="F207" s="52"/>
      <c r="G207" s="52"/>
      <c r="H207" s="52"/>
      <c r="I207" s="52"/>
      <c r="O207" s="1"/>
      <c r="P207" s="184"/>
      <c r="Q207" s="103"/>
      <c r="R207" s="105"/>
    </row>
    <row r="208" spans="1:18" x14ac:dyDescent="0.25">
      <c r="A208" s="1"/>
      <c r="B208" s="1"/>
      <c r="C208" s="52"/>
      <c r="D208" s="52"/>
      <c r="E208" s="52"/>
      <c r="F208" s="52"/>
      <c r="G208" s="52"/>
      <c r="H208" s="52"/>
      <c r="I208" s="52"/>
      <c r="O208" s="1"/>
      <c r="P208" s="184"/>
      <c r="Q208" s="103"/>
      <c r="R208" s="105"/>
    </row>
    <row r="209" spans="1:18" x14ac:dyDescent="0.25">
      <c r="A209" s="1"/>
      <c r="B209" s="1"/>
      <c r="C209" s="52"/>
      <c r="D209" s="52"/>
      <c r="E209" s="52"/>
      <c r="F209" s="52"/>
      <c r="G209" s="52"/>
      <c r="H209" s="52"/>
      <c r="I209" s="52"/>
      <c r="O209" s="1"/>
      <c r="P209" s="184"/>
      <c r="Q209" s="103"/>
      <c r="R209" s="105"/>
    </row>
    <row r="210" spans="1:18" x14ac:dyDescent="0.25">
      <c r="A210" s="1"/>
      <c r="B210" s="1"/>
      <c r="C210" s="52"/>
      <c r="D210" s="52"/>
      <c r="E210" s="52"/>
      <c r="F210" s="52"/>
      <c r="G210" s="52"/>
      <c r="H210" s="52"/>
      <c r="I210" s="52"/>
      <c r="O210" s="1"/>
      <c r="P210" s="184"/>
      <c r="Q210" s="103"/>
      <c r="R210" s="105"/>
    </row>
    <row r="211" spans="1:18" x14ac:dyDescent="0.25">
      <c r="A211" s="1"/>
      <c r="B211" s="1"/>
      <c r="C211" s="52"/>
      <c r="D211" s="52"/>
      <c r="E211" s="52"/>
      <c r="F211" s="52"/>
      <c r="G211" s="52"/>
      <c r="H211" s="52"/>
      <c r="I211" s="52"/>
      <c r="O211" s="1"/>
      <c r="P211" s="184"/>
      <c r="Q211" s="103"/>
      <c r="R211" s="105"/>
    </row>
    <row r="212" spans="1:18" x14ac:dyDescent="0.25">
      <c r="A212" s="1"/>
      <c r="B212" s="1"/>
      <c r="C212" s="52"/>
      <c r="D212" s="52"/>
      <c r="E212" s="52"/>
      <c r="F212" s="52"/>
      <c r="G212" s="52"/>
      <c r="H212" s="52"/>
      <c r="I212" s="52"/>
      <c r="O212" s="1"/>
      <c r="P212" s="184"/>
      <c r="Q212" s="103"/>
      <c r="R212" s="105"/>
    </row>
    <row r="213" spans="1:18" x14ac:dyDescent="0.25">
      <c r="A213" s="1"/>
      <c r="B213" s="1"/>
      <c r="C213" s="52"/>
      <c r="D213" s="52"/>
      <c r="E213" s="52"/>
      <c r="F213" s="52"/>
      <c r="G213" s="52"/>
      <c r="H213" s="52"/>
      <c r="I213" s="52"/>
      <c r="O213" s="1"/>
      <c r="P213" s="184"/>
      <c r="Q213" s="103"/>
      <c r="R213" s="105"/>
    </row>
    <row r="214" spans="1:18" x14ac:dyDescent="0.25">
      <c r="A214" s="1"/>
      <c r="B214" s="1"/>
      <c r="C214" s="52"/>
      <c r="D214" s="52"/>
      <c r="E214" s="52"/>
      <c r="F214" s="52"/>
      <c r="G214" s="52"/>
      <c r="H214" s="52"/>
      <c r="I214" s="52"/>
      <c r="O214" s="1"/>
      <c r="P214" s="184"/>
      <c r="Q214" s="103"/>
      <c r="R214" s="105"/>
    </row>
    <row r="215" spans="1:18" x14ac:dyDescent="0.25">
      <c r="A215" s="1"/>
      <c r="B215" s="1"/>
      <c r="C215" s="52"/>
      <c r="D215" s="52"/>
      <c r="E215" s="52"/>
      <c r="F215" s="52"/>
      <c r="G215" s="52"/>
      <c r="H215" s="52"/>
      <c r="I215" s="52"/>
      <c r="O215" s="1"/>
      <c r="P215" s="184"/>
      <c r="Q215" s="103"/>
      <c r="R215" s="105"/>
    </row>
    <row r="216" spans="1:18" x14ac:dyDescent="0.25">
      <c r="A216" s="1"/>
      <c r="B216" s="1"/>
      <c r="C216" s="52"/>
      <c r="D216" s="52"/>
      <c r="E216" s="52"/>
      <c r="F216" s="52"/>
      <c r="G216" s="52"/>
      <c r="H216" s="52"/>
      <c r="I216" s="52"/>
      <c r="O216" s="1"/>
      <c r="P216" s="184"/>
      <c r="Q216" s="103"/>
      <c r="R216" s="105"/>
    </row>
    <row r="217" spans="1:18" x14ac:dyDescent="0.25">
      <c r="A217" s="1"/>
      <c r="B217" s="1"/>
      <c r="C217" s="52"/>
      <c r="D217" s="52"/>
      <c r="E217" s="52"/>
      <c r="F217" s="52"/>
      <c r="G217" s="52"/>
      <c r="H217" s="52"/>
      <c r="I217" s="52"/>
      <c r="O217" s="1"/>
      <c r="P217" s="184"/>
      <c r="Q217" s="103"/>
      <c r="R217" s="105"/>
    </row>
    <row r="218" spans="1:18" x14ac:dyDescent="0.25">
      <c r="A218" s="1"/>
      <c r="B218" s="1"/>
      <c r="C218" s="52"/>
      <c r="D218" s="52"/>
      <c r="E218" s="52"/>
      <c r="F218" s="52"/>
      <c r="G218" s="52"/>
      <c r="H218" s="52"/>
      <c r="I218" s="52"/>
      <c r="O218" s="1"/>
      <c r="P218" s="184"/>
      <c r="Q218" s="103"/>
      <c r="R218" s="105"/>
    </row>
    <row r="219" spans="1:18" x14ac:dyDescent="0.25">
      <c r="A219" s="1"/>
      <c r="B219" s="1"/>
      <c r="C219" s="52"/>
      <c r="D219" s="52"/>
      <c r="E219" s="52"/>
      <c r="F219" s="52"/>
      <c r="G219" s="52"/>
      <c r="H219" s="52"/>
      <c r="I219" s="52"/>
      <c r="O219" s="1"/>
      <c r="P219" s="184"/>
      <c r="Q219" s="103"/>
      <c r="R219" s="105"/>
    </row>
    <row r="220" spans="1:18" x14ac:dyDescent="0.25">
      <c r="A220" s="1"/>
      <c r="B220" s="1"/>
      <c r="C220" s="52"/>
      <c r="D220" s="52"/>
      <c r="E220" s="52"/>
      <c r="F220" s="52"/>
      <c r="G220" s="52"/>
      <c r="H220" s="52"/>
      <c r="I220" s="52"/>
      <c r="O220" s="1"/>
      <c r="P220" s="184"/>
      <c r="Q220" s="103"/>
      <c r="R220" s="105"/>
    </row>
    <row r="221" spans="1:18" x14ac:dyDescent="0.25">
      <c r="A221" s="1"/>
      <c r="B221" s="1"/>
      <c r="C221" s="52"/>
      <c r="D221" s="52"/>
      <c r="E221" s="52"/>
      <c r="F221" s="52"/>
      <c r="G221" s="52"/>
      <c r="H221" s="52"/>
      <c r="I221" s="52"/>
      <c r="O221" s="1"/>
      <c r="P221" s="184"/>
      <c r="Q221" s="103"/>
      <c r="R221" s="105"/>
    </row>
    <row r="222" spans="1:18" x14ac:dyDescent="0.25">
      <c r="A222" s="1"/>
      <c r="B222" s="1"/>
      <c r="C222" s="52"/>
      <c r="D222" s="52"/>
      <c r="E222" s="52"/>
      <c r="F222" s="52"/>
      <c r="G222" s="52"/>
      <c r="H222" s="52"/>
      <c r="I222" s="52"/>
      <c r="O222" s="1"/>
      <c r="P222" s="184"/>
      <c r="Q222" s="103"/>
      <c r="R222" s="105"/>
    </row>
    <row r="223" spans="1:18" x14ac:dyDescent="0.25">
      <c r="A223" s="1"/>
      <c r="B223" s="1"/>
      <c r="C223" s="52"/>
      <c r="D223" s="52"/>
      <c r="E223" s="52"/>
      <c r="F223" s="52"/>
      <c r="G223" s="52"/>
      <c r="H223" s="52"/>
      <c r="I223" s="52"/>
      <c r="O223" s="1"/>
      <c r="P223" s="184"/>
      <c r="Q223" s="103"/>
      <c r="R223" s="105"/>
    </row>
    <row r="224" spans="1:18" x14ac:dyDescent="0.25">
      <c r="A224" s="1"/>
      <c r="B224" s="1"/>
      <c r="C224" s="52"/>
      <c r="D224" s="52"/>
      <c r="E224" s="52"/>
      <c r="F224" s="52"/>
      <c r="G224" s="52"/>
      <c r="H224" s="52"/>
      <c r="I224" s="52"/>
      <c r="O224" s="1"/>
      <c r="P224" s="184"/>
      <c r="Q224" s="103"/>
      <c r="R224" s="105"/>
    </row>
    <row r="225" spans="1:18" x14ac:dyDescent="0.25">
      <c r="A225" s="1"/>
      <c r="B225" s="1"/>
      <c r="C225" s="52"/>
      <c r="D225" s="52"/>
      <c r="E225" s="52"/>
      <c r="F225" s="52"/>
      <c r="G225" s="52"/>
      <c r="H225" s="52"/>
      <c r="I225" s="52"/>
      <c r="O225" s="1"/>
      <c r="P225" s="184"/>
      <c r="Q225" s="103"/>
      <c r="R225" s="105"/>
    </row>
    <row r="226" spans="1:18" x14ac:dyDescent="0.25">
      <c r="A226" s="1"/>
      <c r="B226" s="1"/>
      <c r="C226" s="52"/>
      <c r="D226" s="52"/>
      <c r="E226" s="52"/>
      <c r="F226" s="52"/>
      <c r="G226" s="52"/>
      <c r="H226" s="52"/>
      <c r="I226" s="52"/>
      <c r="O226" s="1"/>
      <c r="P226" s="184"/>
      <c r="Q226" s="103"/>
      <c r="R226" s="105"/>
    </row>
    <row r="227" spans="1:18" x14ac:dyDescent="0.25">
      <c r="A227" s="1"/>
      <c r="B227" s="1"/>
      <c r="C227" s="52"/>
      <c r="D227" s="52"/>
      <c r="E227" s="52"/>
      <c r="F227" s="52"/>
      <c r="G227" s="52"/>
      <c r="H227" s="52"/>
      <c r="I227" s="52"/>
      <c r="O227" s="1"/>
      <c r="P227" s="184"/>
      <c r="Q227" s="103"/>
      <c r="R227" s="105"/>
    </row>
    <row r="228" spans="1:18" x14ac:dyDescent="0.25">
      <c r="A228" s="1"/>
      <c r="B228" s="1"/>
      <c r="C228" s="52"/>
      <c r="D228" s="52"/>
      <c r="E228" s="52"/>
      <c r="F228" s="52"/>
      <c r="G228" s="52"/>
      <c r="H228" s="52"/>
      <c r="I228" s="52"/>
      <c r="O228" s="1"/>
      <c r="P228" s="184"/>
      <c r="Q228" s="103"/>
      <c r="R228" s="105"/>
    </row>
    <row r="229" spans="1:18" x14ac:dyDescent="0.25">
      <c r="A229" s="1"/>
      <c r="B229" s="1"/>
      <c r="C229" s="52"/>
      <c r="D229" s="52"/>
      <c r="E229" s="52"/>
      <c r="F229" s="52"/>
      <c r="G229" s="52"/>
      <c r="H229" s="52"/>
      <c r="I229" s="52"/>
      <c r="O229" s="1"/>
      <c r="P229" s="184"/>
      <c r="Q229" s="103"/>
      <c r="R229" s="105"/>
    </row>
    <row r="230" spans="1:18" x14ac:dyDescent="0.25">
      <c r="A230" s="1"/>
      <c r="B230" s="1"/>
      <c r="C230" s="52"/>
      <c r="D230" s="52"/>
      <c r="E230" s="52"/>
      <c r="F230" s="52"/>
      <c r="G230" s="52"/>
      <c r="H230" s="52"/>
      <c r="I230" s="52"/>
      <c r="O230" s="1"/>
      <c r="P230" s="184"/>
      <c r="Q230" s="103"/>
      <c r="R230" s="105"/>
    </row>
    <row r="231" spans="1:18" x14ac:dyDescent="0.25">
      <c r="A231" s="1"/>
      <c r="B231" s="1"/>
      <c r="C231" s="52"/>
      <c r="D231" s="52"/>
      <c r="E231" s="52"/>
      <c r="F231" s="52"/>
      <c r="G231" s="52"/>
      <c r="H231" s="52"/>
      <c r="I231" s="52"/>
      <c r="O231" s="1"/>
      <c r="P231" s="184"/>
      <c r="Q231" s="103"/>
      <c r="R231" s="105"/>
    </row>
    <row r="232" spans="1:18" x14ac:dyDescent="0.25">
      <c r="A232" s="1"/>
      <c r="B232" s="1"/>
      <c r="C232" s="52"/>
      <c r="D232" s="52"/>
      <c r="E232" s="52"/>
      <c r="F232" s="52"/>
      <c r="G232" s="52"/>
      <c r="H232" s="52"/>
      <c r="I232" s="52"/>
      <c r="O232" s="1"/>
      <c r="P232" s="184"/>
      <c r="Q232" s="103"/>
      <c r="R232" s="105"/>
    </row>
    <row r="233" spans="1:18" x14ac:dyDescent="0.25">
      <c r="A233" s="1"/>
      <c r="B233" s="1"/>
      <c r="C233" s="52"/>
      <c r="D233" s="52"/>
      <c r="E233" s="52"/>
      <c r="F233" s="52"/>
      <c r="G233" s="52"/>
      <c r="H233" s="52"/>
      <c r="I233" s="52"/>
      <c r="O233" s="1"/>
      <c r="P233" s="184"/>
      <c r="Q233" s="103"/>
      <c r="R233" s="105"/>
    </row>
    <row r="234" spans="1:18" x14ac:dyDescent="0.25">
      <c r="A234" s="1"/>
      <c r="B234" s="1"/>
      <c r="C234" s="52"/>
      <c r="D234" s="52"/>
      <c r="E234" s="52"/>
      <c r="F234" s="52"/>
      <c r="G234" s="52"/>
      <c r="H234" s="52"/>
      <c r="I234" s="52"/>
      <c r="O234" s="1"/>
      <c r="P234" s="184"/>
      <c r="Q234" s="103"/>
      <c r="R234" s="105"/>
    </row>
    <row r="235" spans="1:18" x14ac:dyDescent="0.25">
      <c r="A235" s="1"/>
      <c r="B235" s="1"/>
      <c r="C235" s="52"/>
      <c r="D235" s="52"/>
      <c r="E235" s="52"/>
      <c r="F235" s="52"/>
      <c r="G235" s="52"/>
      <c r="H235" s="52"/>
      <c r="I235" s="52"/>
      <c r="O235" s="1"/>
      <c r="P235" s="184"/>
      <c r="Q235" s="103"/>
      <c r="R235" s="105"/>
    </row>
    <row r="236" spans="1:18" x14ac:dyDescent="0.25">
      <c r="A236" s="1"/>
      <c r="B236" s="1"/>
      <c r="C236" s="52"/>
      <c r="D236" s="52"/>
      <c r="E236" s="52"/>
      <c r="F236" s="52"/>
      <c r="G236" s="52"/>
      <c r="H236" s="52"/>
      <c r="I236" s="52"/>
      <c r="O236" s="1"/>
      <c r="P236" s="184"/>
      <c r="Q236" s="103"/>
      <c r="R236" s="105"/>
    </row>
    <row r="237" spans="1:18" x14ac:dyDescent="0.25">
      <c r="A237" s="1"/>
      <c r="B237" s="1"/>
      <c r="C237" s="52"/>
      <c r="D237" s="52"/>
      <c r="E237" s="52"/>
      <c r="F237" s="52"/>
      <c r="G237" s="52"/>
      <c r="H237" s="52"/>
      <c r="I237" s="52"/>
      <c r="O237" s="1"/>
      <c r="P237" s="184"/>
      <c r="Q237" s="103"/>
      <c r="R237" s="105"/>
    </row>
    <row r="238" spans="1:18" x14ac:dyDescent="0.25">
      <c r="A238" s="1"/>
      <c r="B238" s="1"/>
      <c r="C238" s="52"/>
      <c r="D238" s="52"/>
      <c r="E238" s="52"/>
      <c r="F238" s="52"/>
      <c r="G238" s="52"/>
      <c r="H238" s="52"/>
      <c r="I238" s="52"/>
      <c r="O238" s="1"/>
      <c r="P238" s="184"/>
      <c r="Q238" s="103"/>
      <c r="R238" s="105"/>
    </row>
    <row r="239" spans="1:18" x14ac:dyDescent="0.25">
      <c r="A239" s="1"/>
      <c r="B239" s="1"/>
      <c r="C239" s="52"/>
      <c r="D239" s="52"/>
      <c r="E239" s="52"/>
      <c r="F239" s="52"/>
      <c r="G239" s="52"/>
      <c r="H239" s="52"/>
      <c r="I239" s="52"/>
      <c r="O239" s="1"/>
      <c r="P239" s="184"/>
      <c r="Q239" s="103"/>
      <c r="R239" s="105"/>
    </row>
    <row r="240" spans="1:18" x14ac:dyDescent="0.25">
      <c r="A240" s="1"/>
      <c r="B240" s="1"/>
      <c r="C240" s="52"/>
      <c r="D240" s="52"/>
      <c r="E240" s="52"/>
      <c r="F240" s="52"/>
      <c r="G240" s="52"/>
      <c r="H240" s="52"/>
      <c r="I240" s="52"/>
      <c r="O240" s="1"/>
      <c r="P240" s="184"/>
      <c r="Q240" s="103"/>
      <c r="R240" s="105"/>
    </row>
    <row r="241" spans="1:18" x14ac:dyDescent="0.25">
      <c r="A241" s="1"/>
      <c r="B241" s="1"/>
      <c r="C241" s="52"/>
      <c r="D241" s="52"/>
      <c r="E241" s="52"/>
      <c r="F241" s="52"/>
      <c r="G241" s="52"/>
      <c r="H241" s="52"/>
      <c r="I241" s="52"/>
      <c r="O241" s="1"/>
      <c r="P241" s="184"/>
      <c r="Q241" s="103"/>
      <c r="R241" s="105"/>
    </row>
    <row r="242" spans="1:18" x14ac:dyDescent="0.25">
      <c r="A242" s="1"/>
      <c r="B242" s="1"/>
      <c r="C242" s="52"/>
      <c r="D242" s="52"/>
      <c r="E242" s="52"/>
      <c r="F242" s="52"/>
      <c r="G242" s="52"/>
      <c r="H242" s="52"/>
      <c r="I242" s="52"/>
      <c r="O242" s="1"/>
      <c r="P242" s="184"/>
      <c r="Q242" s="103"/>
      <c r="R242" s="105"/>
    </row>
    <row r="243" spans="1:18" x14ac:dyDescent="0.25">
      <c r="A243" s="1"/>
      <c r="B243" s="1"/>
      <c r="C243" s="52"/>
      <c r="D243" s="52"/>
      <c r="E243" s="52"/>
      <c r="F243" s="52"/>
      <c r="G243" s="52"/>
      <c r="H243" s="52"/>
      <c r="I243" s="52"/>
      <c r="O243" s="1"/>
      <c r="P243" s="184"/>
      <c r="Q243" s="103"/>
      <c r="R243" s="105"/>
    </row>
    <row r="244" spans="1:18" x14ac:dyDescent="0.25">
      <c r="A244" s="1"/>
      <c r="B244" s="1"/>
      <c r="C244" s="52"/>
      <c r="D244" s="52"/>
      <c r="E244" s="52"/>
      <c r="F244" s="52"/>
      <c r="G244" s="52"/>
      <c r="H244" s="52"/>
      <c r="I244" s="52"/>
      <c r="O244" s="1"/>
      <c r="P244" s="184"/>
      <c r="Q244" s="103"/>
      <c r="R244" s="105"/>
    </row>
    <row r="245" spans="1:18" x14ac:dyDescent="0.25">
      <c r="A245" s="1"/>
      <c r="B245" s="1"/>
      <c r="C245" s="52"/>
      <c r="D245" s="52"/>
      <c r="E245" s="52"/>
      <c r="F245" s="52"/>
      <c r="G245" s="52"/>
      <c r="H245" s="52"/>
      <c r="I245" s="52"/>
      <c r="O245" s="1"/>
      <c r="P245" s="184"/>
      <c r="Q245" s="103"/>
      <c r="R245" s="105"/>
    </row>
    <row r="246" spans="1:18" x14ac:dyDescent="0.25">
      <c r="A246" s="1"/>
      <c r="B246" s="1"/>
      <c r="C246" s="52"/>
      <c r="D246" s="52"/>
      <c r="E246" s="52"/>
      <c r="F246" s="52"/>
      <c r="G246" s="52"/>
      <c r="H246" s="52"/>
      <c r="I246" s="52"/>
      <c r="O246" s="1"/>
      <c r="P246" s="184"/>
      <c r="Q246" s="103"/>
      <c r="R246" s="105"/>
    </row>
    <row r="247" spans="1:18" x14ac:dyDescent="0.25">
      <c r="A247" s="1"/>
      <c r="B247" s="1"/>
      <c r="C247" s="52"/>
      <c r="D247" s="52"/>
      <c r="E247" s="52"/>
      <c r="F247" s="52"/>
      <c r="G247" s="52"/>
      <c r="H247" s="52"/>
      <c r="I247" s="52"/>
      <c r="O247" s="1"/>
      <c r="P247" s="184"/>
      <c r="Q247" s="103"/>
      <c r="R247" s="105"/>
    </row>
    <row r="248" spans="1:18" x14ac:dyDescent="0.25">
      <c r="A248" s="1"/>
      <c r="B248" s="1"/>
      <c r="C248" s="52"/>
      <c r="D248" s="52"/>
      <c r="E248" s="52"/>
      <c r="F248" s="52"/>
      <c r="G248" s="52"/>
      <c r="H248" s="52"/>
      <c r="I248" s="52"/>
      <c r="O248" s="1"/>
      <c r="P248" s="184"/>
      <c r="Q248" s="103"/>
      <c r="R248" s="105"/>
    </row>
    <row r="249" spans="1:18" x14ac:dyDescent="0.25">
      <c r="A249" s="1"/>
      <c r="B249" s="1"/>
      <c r="C249" s="52"/>
      <c r="D249" s="52"/>
      <c r="E249" s="52"/>
      <c r="F249" s="52"/>
      <c r="G249" s="52"/>
      <c r="H249" s="52"/>
      <c r="I249" s="52"/>
      <c r="O249" s="1"/>
      <c r="P249" s="184"/>
      <c r="Q249" s="103"/>
      <c r="R249" s="105"/>
    </row>
    <row r="250" spans="1:18" x14ac:dyDescent="0.25">
      <c r="A250" s="1"/>
      <c r="B250" s="1"/>
      <c r="C250" s="52"/>
      <c r="D250" s="52"/>
      <c r="E250" s="52"/>
      <c r="F250" s="52"/>
      <c r="G250" s="52"/>
      <c r="H250" s="52"/>
      <c r="I250" s="52"/>
      <c r="O250" s="1"/>
      <c r="P250" s="184"/>
      <c r="Q250" s="103"/>
      <c r="R250" s="105"/>
    </row>
    <row r="251" spans="1:18" x14ac:dyDescent="0.25">
      <c r="A251" s="1"/>
      <c r="B251" s="1"/>
      <c r="C251" s="52"/>
      <c r="D251" s="52"/>
      <c r="E251" s="52"/>
      <c r="F251" s="52"/>
      <c r="G251" s="52"/>
      <c r="H251" s="52"/>
      <c r="I251" s="52"/>
      <c r="O251" s="1"/>
      <c r="P251" s="184"/>
      <c r="Q251" s="103"/>
      <c r="R251" s="105"/>
    </row>
    <row r="252" spans="1:18" x14ac:dyDescent="0.25">
      <c r="A252" s="1"/>
      <c r="B252" s="1"/>
      <c r="C252" s="52"/>
      <c r="D252" s="52"/>
      <c r="E252" s="52"/>
      <c r="F252" s="52"/>
      <c r="G252" s="52"/>
      <c r="H252" s="52"/>
      <c r="I252" s="52"/>
      <c r="O252" s="1"/>
      <c r="P252" s="184"/>
      <c r="Q252" s="103"/>
      <c r="R252" s="105"/>
    </row>
    <row r="253" spans="1:18" x14ac:dyDescent="0.25">
      <c r="A253" s="1"/>
      <c r="B253" s="1"/>
      <c r="C253" s="52"/>
      <c r="D253" s="52"/>
      <c r="E253" s="52"/>
      <c r="F253" s="52"/>
      <c r="G253" s="52"/>
      <c r="H253" s="52"/>
      <c r="I253" s="52"/>
      <c r="O253" s="1"/>
      <c r="P253" s="184"/>
      <c r="Q253" s="103"/>
      <c r="R253" s="105"/>
    </row>
    <row r="254" spans="1:18" x14ac:dyDescent="0.25">
      <c r="A254" s="1"/>
      <c r="B254" s="1"/>
      <c r="C254" s="52"/>
      <c r="D254" s="52"/>
      <c r="E254" s="52"/>
      <c r="F254" s="52"/>
      <c r="G254" s="52"/>
      <c r="H254" s="52"/>
      <c r="I254" s="52"/>
      <c r="O254" s="1"/>
      <c r="P254" s="184"/>
      <c r="Q254" s="103"/>
      <c r="R254" s="105"/>
    </row>
    <row r="255" spans="1:18" x14ac:dyDescent="0.25">
      <c r="A255" s="1"/>
      <c r="B255" s="1"/>
      <c r="C255" s="52"/>
      <c r="D255" s="52"/>
      <c r="E255" s="52"/>
      <c r="F255" s="52"/>
      <c r="G255" s="52"/>
      <c r="H255" s="52"/>
      <c r="I255" s="52"/>
      <c r="O255" s="1"/>
      <c r="P255" s="184"/>
      <c r="Q255" s="103"/>
      <c r="R255" s="105"/>
    </row>
    <row r="256" spans="1:18" x14ac:dyDescent="0.25">
      <c r="A256" s="1"/>
      <c r="B256" s="1"/>
      <c r="C256" s="52"/>
      <c r="D256" s="52"/>
      <c r="E256" s="52"/>
      <c r="F256" s="52"/>
      <c r="G256" s="52"/>
      <c r="H256" s="52"/>
      <c r="I256" s="52"/>
      <c r="O256" s="1"/>
      <c r="P256" s="184"/>
      <c r="Q256" s="103"/>
      <c r="R256" s="105"/>
    </row>
    <row r="257" spans="1:18" x14ac:dyDescent="0.25">
      <c r="A257" s="1"/>
      <c r="B257" s="1"/>
      <c r="C257" s="52"/>
      <c r="D257" s="52"/>
      <c r="E257" s="52"/>
      <c r="F257" s="52"/>
      <c r="G257" s="52"/>
      <c r="H257" s="52"/>
      <c r="I257" s="52"/>
      <c r="O257" s="1"/>
      <c r="P257" s="184"/>
      <c r="Q257" s="103"/>
      <c r="R257" s="105"/>
    </row>
    <row r="258" spans="1:18" x14ac:dyDescent="0.25">
      <c r="A258" s="1"/>
      <c r="B258" s="1"/>
      <c r="C258" s="52"/>
      <c r="D258" s="52"/>
      <c r="E258" s="52"/>
      <c r="F258" s="52"/>
      <c r="G258" s="52"/>
      <c r="H258" s="52"/>
      <c r="I258" s="52"/>
      <c r="O258" s="1"/>
      <c r="P258" s="184"/>
      <c r="Q258" s="103"/>
      <c r="R258" s="105"/>
    </row>
    <row r="259" spans="1:18" x14ac:dyDescent="0.25">
      <c r="A259" s="1"/>
      <c r="B259" s="1"/>
      <c r="C259" s="52"/>
      <c r="D259" s="52"/>
      <c r="E259" s="52"/>
      <c r="F259" s="52"/>
      <c r="G259" s="52"/>
      <c r="H259" s="52"/>
      <c r="I259" s="52"/>
      <c r="O259" s="1"/>
      <c r="P259" s="184"/>
      <c r="Q259" s="103"/>
      <c r="R259" s="105"/>
    </row>
    <row r="260" spans="1:18" x14ac:dyDescent="0.25">
      <c r="A260" s="1"/>
      <c r="B260" s="1"/>
      <c r="C260" s="52"/>
      <c r="D260" s="52"/>
      <c r="E260" s="52"/>
      <c r="F260" s="52"/>
      <c r="G260" s="52"/>
      <c r="H260" s="52"/>
      <c r="I260" s="52"/>
      <c r="O260" s="1"/>
      <c r="P260" s="184"/>
      <c r="Q260" s="103"/>
      <c r="R260" s="105"/>
    </row>
    <row r="261" spans="1:18" x14ac:dyDescent="0.25">
      <c r="A261" s="1"/>
      <c r="B261" s="1"/>
      <c r="C261" s="52"/>
      <c r="D261" s="52"/>
      <c r="E261" s="52"/>
      <c r="F261" s="52"/>
      <c r="G261" s="52"/>
      <c r="H261" s="52"/>
      <c r="I261" s="52"/>
      <c r="O261" s="1"/>
      <c r="P261" s="184"/>
      <c r="Q261" s="103"/>
      <c r="R261" s="105"/>
    </row>
    <row r="262" spans="1:18" x14ac:dyDescent="0.25">
      <c r="A262" s="1"/>
      <c r="B262" s="1"/>
      <c r="C262" s="52"/>
      <c r="D262" s="52"/>
      <c r="E262" s="52"/>
      <c r="F262" s="52"/>
      <c r="G262" s="52"/>
      <c r="H262" s="52"/>
      <c r="I262" s="52"/>
      <c r="O262" s="1"/>
      <c r="P262" s="184"/>
      <c r="Q262" s="103"/>
      <c r="R262" s="105"/>
    </row>
    <row r="263" spans="1:18" x14ac:dyDescent="0.25">
      <c r="A263" s="1"/>
      <c r="B263" s="1"/>
      <c r="C263" s="52"/>
      <c r="D263" s="52"/>
      <c r="E263" s="52"/>
      <c r="F263" s="52"/>
      <c r="G263" s="52"/>
      <c r="H263" s="52"/>
      <c r="I263" s="52"/>
      <c r="O263" s="1"/>
      <c r="P263" s="184"/>
      <c r="Q263" s="103"/>
      <c r="R263" s="105"/>
    </row>
    <row r="264" spans="1:18" x14ac:dyDescent="0.25">
      <c r="A264" s="1"/>
      <c r="B264" s="1"/>
      <c r="C264" s="52"/>
      <c r="D264" s="52"/>
      <c r="E264" s="52"/>
      <c r="F264" s="52"/>
      <c r="G264" s="52"/>
      <c r="H264" s="52"/>
      <c r="I264" s="52"/>
      <c r="O264" s="1"/>
      <c r="P264" s="184"/>
      <c r="Q264" s="103"/>
      <c r="R264" s="105"/>
    </row>
    <row r="265" spans="1:18" x14ac:dyDescent="0.25">
      <c r="A265" s="1"/>
      <c r="B265" s="1"/>
      <c r="C265" s="52"/>
      <c r="D265" s="52"/>
      <c r="E265" s="52"/>
      <c r="F265" s="52"/>
      <c r="G265" s="52"/>
      <c r="H265" s="52"/>
      <c r="I265" s="52"/>
      <c r="O265" s="1"/>
      <c r="P265" s="184"/>
      <c r="Q265" s="103"/>
      <c r="R265" s="105"/>
    </row>
    <row r="266" spans="1:18" x14ac:dyDescent="0.25">
      <c r="A266" s="1"/>
      <c r="B266" s="1"/>
      <c r="C266" s="52"/>
      <c r="D266" s="52"/>
      <c r="E266" s="52"/>
      <c r="F266" s="52"/>
      <c r="G266" s="52"/>
      <c r="H266" s="52"/>
      <c r="I266" s="52"/>
      <c r="O266" s="1"/>
      <c r="P266" s="184"/>
      <c r="Q266" s="103"/>
      <c r="R266" s="105"/>
    </row>
    <row r="267" spans="1:18" x14ac:dyDescent="0.25">
      <c r="A267" s="1"/>
      <c r="B267" s="1"/>
      <c r="C267" s="52"/>
      <c r="D267" s="52"/>
      <c r="E267" s="52"/>
      <c r="F267" s="52"/>
      <c r="G267" s="52"/>
      <c r="H267" s="52"/>
      <c r="I267" s="52"/>
      <c r="O267" s="1"/>
      <c r="P267" s="184"/>
      <c r="Q267" s="103"/>
      <c r="R267" s="105"/>
    </row>
    <row r="268" spans="1:18" x14ac:dyDescent="0.25">
      <c r="A268" s="1"/>
      <c r="B268" s="1"/>
      <c r="C268" s="52"/>
      <c r="D268" s="52"/>
      <c r="E268" s="52"/>
      <c r="F268" s="52"/>
      <c r="G268" s="52"/>
      <c r="H268" s="52"/>
      <c r="I268" s="52"/>
      <c r="O268" s="1"/>
      <c r="P268" s="184"/>
      <c r="Q268" s="103"/>
      <c r="R268" s="105"/>
    </row>
    <row r="269" spans="1:18" x14ac:dyDescent="0.25">
      <c r="A269" s="1"/>
      <c r="B269" s="1"/>
      <c r="C269" s="52"/>
      <c r="D269" s="52"/>
      <c r="E269" s="52"/>
      <c r="F269" s="52"/>
      <c r="G269" s="52"/>
      <c r="H269" s="52"/>
      <c r="I269" s="52"/>
      <c r="O269" s="1"/>
      <c r="P269" s="184"/>
      <c r="Q269" s="103"/>
      <c r="R269" s="105"/>
    </row>
    <row r="270" spans="1:18" x14ac:dyDescent="0.25">
      <c r="A270" s="1"/>
      <c r="B270" s="1"/>
      <c r="C270" s="52"/>
      <c r="D270" s="52"/>
      <c r="E270" s="52"/>
      <c r="F270" s="52"/>
      <c r="G270" s="52"/>
      <c r="H270" s="52"/>
      <c r="I270" s="52"/>
      <c r="O270" s="1"/>
      <c r="P270" s="184"/>
      <c r="Q270" s="103"/>
      <c r="R270" s="105"/>
    </row>
    <row r="271" spans="1:18" x14ac:dyDescent="0.25">
      <c r="A271" s="1"/>
      <c r="B271" s="1"/>
      <c r="C271" s="52"/>
      <c r="D271" s="52"/>
      <c r="E271" s="52"/>
      <c r="F271" s="52"/>
      <c r="G271" s="52"/>
      <c r="H271" s="52"/>
      <c r="I271" s="52"/>
      <c r="O271" s="1"/>
      <c r="P271" s="184"/>
      <c r="Q271" s="103"/>
      <c r="R271" s="105"/>
    </row>
    <row r="272" spans="1:18" x14ac:dyDescent="0.25">
      <c r="A272" s="1"/>
      <c r="B272" s="1"/>
      <c r="C272" s="52"/>
      <c r="D272" s="52"/>
      <c r="E272" s="52"/>
      <c r="F272" s="52"/>
      <c r="G272" s="52"/>
      <c r="H272" s="52"/>
      <c r="I272" s="52"/>
      <c r="O272" s="1"/>
      <c r="P272" s="184"/>
      <c r="Q272" s="103"/>
      <c r="R272" s="105"/>
    </row>
    <row r="273" spans="1:18" x14ac:dyDescent="0.25">
      <c r="A273" s="1"/>
      <c r="B273" s="1"/>
      <c r="C273" s="52"/>
      <c r="D273" s="52"/>
      <c r="E273" s="52"/>
      <c r="F273" s="52"/>
      <c r="G273" s="52"/>
      <c r="H273" s="52"/>
      <c r="I273" s="52"/>
      <c r="O273" s="1"/>
      <c r="P273" s="184"/>
      <c r="Q273" s="103"/>
      <c r="R273" s="105"/>
    </row>
    <row r="274" spans="1:18" x14ac:dyDescent="0.25">
      <c r="A274" s="1"/>
      <c r="B274" s="1"/>
      <c r="C274" s="52"/>
      <c r="D274" s="52"/>
      <c r="E274" s="52"/>
      <c r="F274" s="52"/>
      <c r="G274" s="52"/>
      <c r="H274" s="52"/>
      <c r="I274" s="52"/>
      <c r="O274" s="1"/>
      <c r="P274" s="184"/>
      <c r="Q274" s="103"/>
      <c r="R274" s="105"/>
    </row>
    <row r="275" spans="1:18" x14ac:dyDescent="0.25">
      <c r="A275" s="1"/>
      <c r="B275" s="1"/>
      <c r="C275" s="52"/>
      <c r="D275" s="52"/>
      <c r="E275" s="52"/>
      <c r="F275" s="52"/>
      <c r="G275" s="52"/>
      <c r="H275" s="52"/>
      <c r="I275" s="52"/>
      <c r="O275" s="1"/>
      <c r="P275" s="184"/>
      <c r="Q275" s="103"/>
      <c r="R275" s="105"/>
    </row>
    <row r="276" spans="1:18" x14ac:dyDescent="0.25">
      <c r="A276" s="1"/>
      <c r="B276" s="1"/>
      <c r="C276" s="52"/>
      <c r="D276" s="52"/>
      <c r="E276" s="52"/>
      <c r="F276" s="52"/>
      <c r="G276" s="52"/>
      <c r="H276" s="52"/>
      <c r="I276" s="52"/>
      <c r="O276" s="1"/>
      <c r="P276" s="184"/>
      <c r="Q276" s="103"/>
      <c r="R276" s="105"/>
    </row>
    <row r="277" spans="1:18" x14ac:dyDescent="0.25">
      <c r="A277" s="1"/>
      <c r="B277" s="1"/>
      <c r="C277" s="52"/>
      <c r="D277" s="52"/>
      <c r="E277" s="52"/>
      <c r="F277" s="52"/>
      <c r="G277" s="52"/>
      <c r="H277" s="52"/>
      <c r="I277" s="52"/>
      <c r="O277" s="1"/>
      <c r="P277" s="184"/>
      <c r="Q277" s="103"/>
      <c r="R277" s="105"/>
    </row>
    <row r="278" spans="1:18" x14ac:dyDescent="0.25">
      <c r="A278" s="1"/>
      <c r="B278" s="1"/>
      <c r="C278" s="52"/>
      <c r="D278" s="52"/>
      <c r="E278" s="52"/>
      <c r="F278" s="52"/>
      <c r="G278" s="52"/>
      <c r="H278" s="52"/>
      <c r="I278" s="52"/>
      <c r="O278" s="1"/>
      <c r="P278" s="184"/>
      <c r="Q278" s="103"/>
      <c r="R278" s="105"/>
    </row>
    <row r="279" spans="1:18" x14ac:dyDescent="0.25">
      <c r="A279" s="1"/>
      <c r="B279" s="1"/>
      <c r="C279" s="52"/>
      <c r="D279" s="52"/>
      <c r="E279" s="52"/>
      <c r="F279" s="52"/>
      <c r="G279" s="52"/>
      <c r="H279" s="52"/>
      <c r="I279" s="52"/>
      <c r="O279" s="1"/>
      <c r="P279" s="184"/>
      <c r="Q279" s="103"/>
      <c r="R279" s="105"/>
    </row>
    <row r="280" spans="1:18" x14ac:dyDescent="0.25">
      <c r="A280" s="1"/>
      <c r="B280" s="1"/>
      <c r="C280" s="52"/>
      <c r="D280" s="52"/>
      <c r="E280" s="52"/>
      <c r="F280" s="52"/>
      <c r="G280" s="52"/>
      <c r="H280" s="52"/>
      <c r="I280" s="52"/>
      <c r="O280" s="1"/>
      <c r="P280" s="184"/>
      <c r="Q280" s="103"/>
      <c r="R280" s="105"/>
    </row>
    <row r="281" spans="1:18" x14ac:dyDescent="0.25">
      <c r="A281" s="1"/>
      <c r="B281" s="1"/>
      <c r="C281" s="52"/>
      <c r="D281" s="52"/>
      <c r="E281" s="52"/>
      <c r="F281" s="52"/>
      <c r="G281" s="52"/>
      <c r="H281" s="52"/>
      <c r="I281" s="52"/>
      <c r="O281" s="1"/>
      <c r="P281" s="184"/>
      <c r="Q281" s="103"/>
      <c r="R281" s="105"/>
    </row>
    <row r="282" spans="1:18" x14ac:dyDescent="0.25">
      <c r="A282" s="1"/>
      <c r="B282" s="1"/>
      <c r="C282" s="52"/>
      <c r="D282" s="52"/>
      <c r="E282" s="52"/>
      <c r="F282" s="52"/>
      <c r="G282" s="52"/>
      <c r="H282" s="52"/>
      <c r="I282" s="52"/>
      <c r="O282" s="1"/>
      <c r="P282" s="184"/>
      <c r="Q282" s="103"/>
      <c r="R282" s="105"/>
    </row>
    <row r="283" spans="1:18" x14ac:dyDescent="0.25">
      <c r="A283" s="1"/>
      <c r="B283" s="1"/>
      <c r="C283" s="52"/>
      <c r="D283" s="52"/>
      <c r="E283" s="52"/>
      <c r="F283" s="52"/>
      <c r="G283" s="52"/>
      <c r="H283" s="52"/>
      <c r="I283" s="52"/>
      <c r="O283" s="1"/>
      <c r="P283" s="184"/>
      <c r="Q283" s="103"/>
      <c r="R283" s="105"/>
    </row>
    <row r="284" spans="1:18" x14ac:dyDescent="0.25">
      <c r="A284" s="1"/>
      <c r="B284" s="1"/>
      <c r="C284" s="52"/>
      <c r="D284" s="52"/>
      <c r="E284" s="52"/>
      <c r="F284" s="52"/>
      <c r="G284" s="52"/>
      <c r="H284" s="52"/>
      <c r="I284" s="52"/>
      <c r="O284" s="1"/>
      <c r="P284" s="184"/>
      <c r="Q284" s="103"/>
      <c r="R284" s="105"/>
    </row>
    <row r="285" spans="1:18" x14ac:dyDescent="0.25">
      <c r="A285" s="1"/>
      <c r="B285" s="1"/>
      <c r="C285" s="52"/>
      <c r="D285" s="52"/>
      <c r="E285" s="52"/>
      <c r="F285" s="52"/>
      <c r="G285" s="52"/>
      <c r="H285" s="52"/>
      <c r="I285" s="52"/>
      <c r="O285" s="1"/>
      <c r="P285" s="184"/>
      <c r="Q285" s="103"/>
      <c r="R285" s="105"/>
    </row>
    <row r="286" spans="1:18" x14ac:dyDescent="0.25">
      <c r="A286" s="1"/>
      <c r="B286" s="1"/>
      <c r="C286" s="52"/>
      <c r="D286" s="52"/>
      <c r="E286" s="52"/>
      <c r="F286" s="52"/>
      <c r="G286" s="52"/>
      <c r="H286" s="52"/>
      <c r="I286" s="52"/>
      <c r="O286" s="1"/>
      <c r="P286" s="184"/>
      <c r="Q286" s="103"/>
      <c r="R286" s="105"/>
    </row>
    <row r="287" spans="1:18" x14ac:dyDescent="0.25">
      <c r="A287" s="1"/>
      <c r="B287" s="1"/>
      <c r="C287" s="52"/>
      <c r="D287" s="52"/>
      <c r="E287" s="52"/>
      <c r="F287" s="52"/>
      <c r="G287" s="52"/>
      <c r="H287" s="52"/>
      <c r="I287" s="52"/>
      <c r="O287" s="1"/>
      <c r="P287" s="184"/>
      <c r="Q287" s="103"/>
      <c r="R287" s="105"/>
    </row>
    <row r="288" spans="1:18" x14ac:dyDescent="0.25">
      <c r="A288" s="1"/>
      <c r="B288" s="1"/>
      <c r="C288" s="52"/>
      <c r="D288" s="52"/>
      <c r="E288" s="52"/>
      <c r="F288" s="52"/>
      <c r="G288" s="52"/>
      <c r="H288" s="52"/>
      <c r="I288" s="52"/>
      <c r="O288" s="1"/>
      <c r="P288" s="184"/>
      <c r="Q288" s="103"/>
      <c r="R288" s="105"/>
    </row>
    <row r="289" spans="1:18" x14ac:dyDescent="0.25">
      <c r="A289" s="1"/>
      <c r="B289" s="1"/>
      <c r="C289" s="52"/>
      <c r="D289" s="52"/>
      <c r="E289" s="52"/>
      <c r="F289" s="52"/>
      <c r="G289" s="52"/>
      <c r="H289" s="52"/>
      <c r="I289" s="52"/>
      <c r="O289" s="1"/>
      <c r="P289" s="184"/>
      <c r="Q289" s="103"/>
      <c r="R289" s="105"/>
    </row>
    <row r="290" spans="1:18" x14ac:dyDescent="0.25">
      <c r="A290" s="1"/>
      <c r="B290" s="1"/>
      <c r="C290" s="52"/>
      <c r="D290" s="52"/>
      <c r="E290" s="52"/>
      <c r="F290" s="52"/>
      <c r="G290" s="52"/>
      <c r="H290" s="52"/>
      <c r="I290" s="52"/>
      <c r="O290" s="1"/>
      <c r="P290" s="184"/>
      <c r="Q290" s="103"/>
      <c r="R290" s="105"/>
    </row>
    <row r="291" spans="1:18" x14ac:dyDescent="0.25">
      <c r="A291" s="1"/>
      <c r="B291" s="1"/>
      <c r="C291" s="52"/>
      <c r="D291" s="52"/>
      <c r="E291" s="52"/>
      <c r="F291" s="52"/>
      <c r="G291" s="52"/>
      <c r="H291" s="52"/>
      <c r="I291" s="52"/>
      <c r="O291" s="1"/>
      <c r="P291" s="184"/>
      <c r="Q291" s="103"/>
      <c r="R291" s="105"/>
    </row>
    <row r="292" spans="1:18" x14ac:dyDescent="0.25">
      <c r="A292" s="1"/>
      <c r="B292" s="1"/>
      <c r="C292" s="52"/>
      <c r="D292" s="52"/>
      <c r="E292" s="52"/>
      <c r="F292" s="52"/>
      <c r="G292" s="52"/>
      <c r="H292" s="52"/>
      <c r="I292" s="52"/>
      <c r="O292" s="1"/>
      <c r="P292" s="184"/>
      <c r="Q292" s="103"/>
      <c r="R292" s="105"/>
    </row>
    <row r="293" spans="1:18" x14ac:dyDescent="0.25">
      <c r="A293" s="1"/>
      <c r="B293" s="1"/>
      <c r="C293" s="52"/>
      <c r="D293" s="52"/>
      <c r="E293" s="52"/>
      <c r="F293" s="52"/>
      <c r="G293" s="52"/>
      <c r="H293" s="52"/>
      <c r="I293" s="52"/>
      <c r="O293" s="1"/>
      <c r="P293" s="184"/>
      <c r="Q293" s="103"/>
      <c r="R293" s="105"/>
    </row>
    <row r="294" spans="1:18" x14ac:dyDescent="0.25">
      <c r="A294" s="1"/>
      <c r="B294" s="1"/>
      <c r="C294" s="52"/>
      <c r="D294" s="52"/>
      <c r="E294" s="52"/>
      <c r="F294" s="52"/>
      <c r="G294" s="52"/>
      <c r="H294" s="52"/>
      <c r="I294" s="52"/>
      <c r="O294" s="1"/>
      <c r="P294" s="184"/>
      <c r="Q294" s="103"/>
      <c r="R294" s="105"/>
    </row>
    <row r="295" spans="1:18" x14ac:dyDescent="0.25">
      <c r="A295" s="1"/>
      <c r="B295" s="1"/>
      <c r="C295" s="52"/>
      <c r="D295" s="52"/>
      <c r="E295" s="52"/>
      <c r="F295" s="52"/>
      <c r="G295" s="52"/>
      <c r="H295" s="52"/>
      <c r="I295" s="52"/>
      <c r="O295" s="1"/>
      <c r="P295" s="184"/>
      <c r="Q295" s="103"/>
      <c r="R295" s="105"/>
    </row>
    <row r="296" spans="1:18" x14ac:dyDescent="0.25">
      <c r="A296" s="1"/>
      <c r="B296" s="1"/>
      <c r="C296" s="52"/>
      <c r="D296" s="52"/>
      <c r="E296" s="52"/>
      <c r="F296" s="52"/>
      <c r="G296" s="52"/>
      <c r="H296" s="52"/>
      <c r="I296" s="52"/>
      <c r="O296" s="1"/>
      <c r="P296" s="184"/>
      <c r="Q296" s="103"/>
      <c r="R296" s="105"/>
    </row>
    <row r="297" spans="1:18" x14ac:dyDescent="0.25">
      <c r="A297" s="1"/>
      <c r="B297" s="1"/>
      <c r="C297" s="52"/>
      <c r="D297" s="52"/>
      <c r="E297" s="52"/>
      <c r="F297" s="52"/>
      <c r="G297" s="52"/>
      <c r="H297" s="52"/>
      <c r="I297" s="52"/>
      <c r="O297" s="1"/>
      <c r="P297" s="184"/>
      <c r="Q297" s="103"/>
      <c r="R297" s="105"/>
    </row>
    <row r="298" spans="1:18" x14ac:dyDescent="0.25">
      <c r="A298" s="1"/>
      <c r="B298" s="1"/>
      <c r="C298" s="52"/>
      <c r="D298" s="52"/>
      <c r="E298" s="52"/>
      <c r="F298" s="52"/>
      <c r="G298" s="52"/>
      <c r="H298" s="52"/>
      <c r="I298" s="52"/>
      <c r="O298" s="1"/>
      <c r="P298" s="184"/>
      <c r="Q298" s="103"/>
      <c r="R298" s="105"/>
    </row>
    <row r="299" spans="1:18" x14ac:dyDescent="0.25">
      <c r="A299" s="1"/>
      <c r="B299" s="1"/>
      <c r="C299" s="52"/>
      <c r="D299" s="52"/>
      <c r="E299" s="52"/>
      <c r="F299" s="52"/>
      <c r="G299" s="52"/>
      <c r="H299" s="52"/>
      <c r="I299" s="52"/>
      <c r="O299" s="1"/>
      <c r="P299" s="184"/>
      <c r="Q299" s="103"/>
      <c r="R299" s="105"/>
    </row>
    <row r="300" spans="1:18" x14ac:dyDescent="0.25">
      <c r="A300" s="1"/>
      <c r="B300" s="1"/>
      <c r="C300" s="52"/>
      <c r="D300" s="52"/>
      <c r="E300" s="52"/>
      <c r="F300" s="52"/>
      <c r="G300" s="52"/>
      <c r="H300" s="52"/>
      <c r="I300" s="52"/>
      <c r="O300" s="1"/>
      <c r="P300" s="184"/>
      <c r="Q300" s="103"/>
      <c r="R300" s="105"/>
    </row>
    <row r="301" spans="1:18" x14ac:dyDescent="0.25">
      <c r="A301" s="1"/>
      <c r="B301" s="1"/>
      <c r="C301" s="52"/>
      <c r="D301" s="52"/>
      <c r="E301" s="52"/>
      <c r="F301" s="52"/>
      <c r="G301" s="52"/>
      <c r="H301" s="52"/>
      <c r="I301" s="52"/>
      <c r="O301" s="1"/>
      <c r="P301" s="184"/>
      <c r="Q301" s="103"/>
      <c r="R301" s="105"/>
    </row>
    <row r="302" spans="1:18" x14ac:dyDescent="0.25">
      <c r="A302" s="1"/>
      <c r="B302" s="1"/>
      <c r="C302" s="52"/>
      <c r="D302" s="52"/>
      <c r="E302" s="52"/>
      <c r="F302" s="52"/>
      <c r="G302" s="52"/>
      <c r="H302" s="52"/>
      <c r="I302" s="52"/>
      <c r="O302" s="1"/>
      <c r="P302" s="184"/>
      <c r="Q302" s="103"/>
      <c r="R302" s="105"/>
    </row>
    <row r="303" spans="1:18" x14ac:dyDescent="0.25">
      <c r="A303" s="1"/>
      <c r="B303" s="1"/>
      <c r="C303" s="52"/>
      <c r="D303" s="52"/>
      <c r="E303" s="52"/>
      <c r="F303" s="52"/>
      <c r="G303" s="52"/>
      <c r="H303" s="52"/>
      <c r="I303" s="52"/>
      <c r="O303" s="1"/>
      <c r="P303" s="184"/>
      <c r="Q303" s="103"/>
      <c r="R303" s="105"/>
    </row>
    <row r="304" spans="1:18" x14ac:dyDescent="0.25">
      <c r="A304" s="1"/>
      <c r="B304" s="1"/>
      <c r="C304" s="52"/>
      <c r="D304" s="52"/>
      <c r="E304" s="52"/>
      <c r="F304" s="52"/>
      <c r="G304" s="52"/>
      <c r="H304" s="52"/>
      <c r="I304" s="52"/>
      <c r="O304" s="1"/>
      <c r="P304" s="184"/>
      <c r="Q304" s="103"/>
      <c r="R304" s="105"/>
    </row>
    <row r="305" spans="1:18" x14ac:dyDescent="0.25">
      <c r="A305" s="1"/>
      <c r="B305" s="1"/>
      <c r="C305" s="52"/>
      <c r="D305" s="52"/>
      <c r="E305" s="52"/>
      <c r="F305" s="52"/>
      <c r="G305" s="52"/>
      <c r="H305" s="52"/>
      <c r="I305" s="52"/>
      <c r="O305" s="1"/>
      <c r="P305" s="184"/>
      <c r="Q305" s="103"/>
      <c r="R305" s="105"/>
    </row>
    <row r="306" spans="1:18" x14ac:dyDescent="0.25">
      <c r="A306" s="1"/>
      <c r="B306" s="1"/>
      <c r="C306" s="52"/>
      <c r="D306" s="52"/>
      <c r="E306" s="52"/>
      <c r="F306" s="52"/>
      <c r="G306" s="52"/>
      <c r="H306" s="52"/>
      <c r="I306" s="52"/>
      <c r="O306" s="1"/>
      <c r="P306" s="184"/>
      <c r="Q306" s="103"/>
      <c r="R306" s="105"/>
    </row>
    <row r="307" spans="1:18" x14ac:dyDescent="0.25">
      <c r="A307" s="1"/>
      <c r="B307" s="1"/>
      <c r="C307" s="52"/>
      <c r="D307" s="52"/>
      <c r="E307" s="52"/>
      <c r="F307" s="52"/>
      <c r="G307" s="52"/>
      <c r="H307" s="52"/>
      <c r="I307" s="52"/>
      <c r="O307" s="1"/>
      <c r="P307" s="184"/>
      <c r="Q307" s="103"/>
      <c r="R307" s="105"/>
    </row>
    <row r="308" spans="1:18" x14ac:dyDescent="0.25">
      <c r="A308" s="1"/>
      <c r="B308" s="1"/>
      <c r="C308" s="52"/>
      <c r="D308" s="52"/>
      <c r="E308" s="52"/>
      <c r="F308" s="52"/>
      <c r="G308" s="52"/>
      <c r="H308" s="52"/>
      <c r="I308" s="52"/>
      <c r="O308" s="1"/>
      <c r="P308" s="184"/>
      <c r="Q308" s="103"/>
      <c r="R308" s="105"/>
    </row>
    <row r="309" spans="1:18" x14ac:dyDescent="0.25">
      <c r="A309" s="1"/>
      <c r="B309" s="1"/>
      <c r="C309" s="52"/>
      <c r="D309" s="52"/>
      <c r="E309" s="52"/>
      <c r="F309" s="52"/>
      <c r="G309" s="52"/>
      <c r="H309" s="52"/>
      <c r="I309" s="52"/>
      <c r="O309" s="1"/>
      <c r="P309" s="184"/>
      <c r="Q309" s="103"/>
      <c r="R309" s="105"/>
    </row>
    <row r="310" spans="1:18" x14ac:dyDescent="0.25">
      <c r="A310" s="1"/>
      <c r="B310" s="1"/>
      <c r="C310" s="52"/>
      <c r="D310" s="52"/>
      <c r="E310" s="52"/>
      <c r="F310" s="52"/>
      <c r="G310" s="52"/>
      <c r="H310" s="52"/>
      <c r="I310" s="52"/>
      <c r="O310" s="1"/>
      <c r="P310" s="184"/>
      <c r="Q310" s="103"/>
      <c r="R310" s="105"/>
    </row>
    <row r="311" spans="1:18" x14ac:dyDescent="0.25">
      <c r="A311" s="1"/>
      <c r="B311" s="1"/>
      <c r="C311" s="52"/>
      <c r="D311" s="52"/>
      <c r="E311" s="52"/>
      <c r="F311" s="52"/>
      <c r="G311" s="52"/>
      <c r="H311" s="52"/>
      <c r="I311" s="52"/>
      <c r="O311" s="1"/>
      <c r="P311" s="184"/>
      <c r="Q311" s="103"/>
      <c r="R311" s="105"/>
    </row>
    <row r="312" spans="1:18" x14ac:dyDescent="0.25">
      <c r="A312" s="1"/>
      <c r="B312" s="1"/>
      <c r="C312" s="52"/>
      <c r="D312" s="52"/>
      <c r="E312" s="52"/>
      <c r="F312" s="52"/>
      <c r="G312" s="52"/>
      <c r="H312" s="52"/>
      <c r="I312" s="52"/>
      <c r="O312" s="1"/>
      <c r="P312" s="184"/>
      <c r="Q312" s="103"/>
      <c r="R312" s="105"/>
    </row>
    <row r="313" spans="1:18" x14ac:dyDescent="0.25">
      <c r="C313" s="52"/>
      <c r="D313" s="52"/>
      <c r="E313" s="52"/>
      <c r="F313" s="52"/>
      <c r="G313" s="52"/>
      <c r="H313" s="52"/>
      <c r="I313" s="52"/>
      <c r="O313" s="1"/>
      <c r="P313" s="184"/>
      <c r="Q313" s="103"/>
    </row>
    <row r="314" spans="1:18" x14ac:dyDescent="0.25">
      <c r="C314" s="52"/>
      <c r="D314" s="52"/>
      <c r="E314" s="52"/>
      <c r="F314" s="52"/>
      <c r="G314" s="52"/>
      <c r="H314" s="52"/>
      <c r="I314" s="52"/>
      <c r="O314" s="1"/>
      <c r="P314" s="184"/>
      <c r="Q314" s="103"/>
    </row>
    <row r="315" spans="1:18" x14ac:dyDescent="0.25">
      <c r="C315" s="52"/>
      <c r="D315" s="52"/>
      <c r="E315" s="52"/>
      <c r="F315" s="52"/>
      <c r="G315" s="52"/>
      <c r="H315" s="52"/>
      <c r="I315" s="52"/>
      <c r="O315" s="1"/>
      <c r="P315" s="184"/>
      <c r="Q315" s="103"/>
    </row>
    <row r="316" spans="1:18" x14ac:dyDescent="0.25">
      <c r="C316" s="52"/>
      <c r="D316" s="52"/>
      <c r="E316" s="52"/>
      <c r="F316" s="52"/>
      <c r="G316" s="52"/>
      <c r="H316" s="52"/>
      <c r="I316" s="52"/>
      <c r="O316" s="1"/>
      <c r="P316" s="184"/>
      <c r="Q316" s="103"/>
    </row>
    <row r="317" spans="1:18" x14ac:dyDescent="0.25">
      <c r="C317" s="52"/>
      <c r="D317" s="52"/>
      <c r="E317" s="52"/>
      <c r="F317" s="52"/>
      <c r="G317" s="52"/>
      <c r="H317" s="52"/>
      <c r="I317" s="52"/>
      <c r="O317" s="1"/>
      <c r="P317" s="184"/>
      <c r="Q317" s="103"/>
    </row>
  </sheetData>
  <mergeCells count="3">
    <mergeCell ref="P6:Q6"/>
    <mergeCell ref="F6:G6"/>
    <mergeCell ref="H6:I6"/>
  </mergeCells>
  <pageMargins left="0" right="0" top="0.19685039370078741" bottom="0.19685039370078741" header="0" footer="0"/>
  <pageSetup paperSize="9" scale="4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551DC-2E4E-42D0-B1FB-C7C3899C2E88}">
  <dimension ref="A1:X1186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5" x14ac:dyDescent="0.25"/>
  <cols>
    <col min="1" max="1" width="16.85546875" customWidth="1"/>
    <col min="2" max="2" width="66" customWidth="1"/>
    <col min="3" max="3" width="12.140625" customWidth="1"/>
    <col min="4" max="4" width="9.7109375" hidden="1" customWidth="1"/>
    <col min="5" max="6" width="8.140625" hidden="1" customWidth="1"/>
    <col min="7" max="8" width="7.85546875" hidden="1" customWidth="1"/>
    <col min="9" max="9" width="16.5703125" style="12" hidden="1" customWidth="1"/>
    <col min="10" max="10" width="5.5703125" hidden="1" customWidth="1"/>
    <col min="11" max="11" width="14.5703125" hidden="1" customWidth="1"/>
    <col min="12" max="12" width="13.28515625" hidden="1" customWidth="1"/>
    <col min="13" max="13" width="8.5703125" hidden="1" customWidth="1"/>
    <col min="14" max="14" width="9.28515625" hidden="1" customWidth="1"/>
    <col min="15" max="15" width="19.7109375" hidden="1" customWidth="1"/>
    <col min="16" max="16" width="10.85546875" style="11" customWidth="1"/>
    <col min="17" max="17" width="3.28515625" style="236" customWidth="1"/>
    <col min="18" max="16384" width="8.85546875" style="32"/>
  </cols>
  <sheetData>
    <row r="1" spans="1:24" customFormat="1" ht="34.15" customHeight="1" x14ac:dyDescent="0.4">
      <c r="A1" s="3"/>
      <c r="B1" s="46" t="s">
        <v>1814</v>
      </c>
      <c r="D1" s="46"/>
      <c r="E1" s="46"/>
      <c r="F1" s="46"/>
      <c r="G1" s="46"/>
      <c r="H1" s="46"/>
      <c r="I1" s="12"/>
      <c r="J1" s="3"/>
      <c r="K1" s="45"/>
      <c r="L1" s="3"/>
      <c r="M1" s="3"/>
      <c r="N1" s="3"/>
      <c r="O1" s="3"/>
      <c r="P1" s="44"/>
      <c r="Q1" s="236"/>
      <c r="R1" s="32"/>
      <c r="S1" s="32"/>
      <c r="T1" s="32"/>
      <c r="U1" s="32"/>
      <c r="V1" s="32"/>
      <c r="W1" s="32"/>
      <c r="X1" s="32"/>
    </row>
    <row r="2" spans="1:24" customFormat="1" ht="16.5" customHeight="1" x14ac:dyDescent="0.25">
      <c r="A2" s="3"/>
      <c r="B2" s="48" t="s">
        <v>1815</v>
      </c>
      <c r="D2" s="48"/>
      <c r="E2" s="48"/>
      <c r="F2" s="48"/>
      <c r="G2" s="48"/>
      <c r="H2" s="48"/>
      <c r="I2" s="12"/>
      <c r="J2" s="3"/>
      <c r="K2" s="45"/>
      <c r="L2" s="3"/>
      <c r="M2" s="3"/>
      <c r="N2" s="3"/>
      <c r="O2" s="3"/>
      <c r="P2" s="44"/>
      <c r="Q2" s="236"/>
      <c r="R2" s="1" t="s">
        <v>38</v>
      </c>
      <c r="S2" s="32"/>
      <c r="T2" s="32"/>
      <c r="U2" s="32"/>
      <c r="V2" s="32"/>
      <c r="W2" s="32"/>
      <c r="X2" s="32"/>
    </row>
    <row r="3" spans="1:24" customFormat="1" ht="16.5" customHeight="1" x14ac:dyDescent="0.4">
      <c r="A3" s="3"/>
      <c r="B3" s="46"/>
      <c r="C3" s="3"/>
      <c r="D3" s="3"/>
      <c r="E3" s="3"/>
      <c r="F3" s="3"/>
      <c r="G3" s="3"/>
      <c r="H3" s="3"/>
      <c r="I3" s="45"/>
      <c r="J3" s="3"/>
      <c r="K3" s="3"/>
      <c r="L3" s="3"/>
      <c r="M3" s="3"/>
      <c r="N3" s="3"/>
      <c r="O3" s="3"/>
      <c r="P3" s="44"/>
      <c r="Q3" s="236"/>
      <c r="R3" s="52" t="s">
        <v>659</v>
      </c>
      <c r="S3" s="32"/>
      <c r="T3" s="32"/>
      <c r="U3" s="32"/>
      <c r="V3" s="32"/>
      <c r="W3" s="32"/>
      <c r="X3" s="32"/>
    </row>
    <row r="4" spans="1:24" customFormat="1" ht="16.5" customHeight="1" thickBot="1" x14ac:dyDescent="0.3">
      <c r="A4" s="3"/>
      <c r="C4" s="3"/>
      <c r="D4" s="3"/>
      <c r="E4" s="3"/>
      <c r="F4" s="3"/>
      <c r="G4" s="3"/>
      <c r="H4" s="3"/>
      <c r="I4" s="45"/>
      <c r="J4" s="3"/>
      <c r="K4" s="3"/>
      <c r="L4" s="3"/>
      <c r="M4" s="3"/>
      <c r="N4" s="3"/>
      <c r="O4" s="3"/>
      <c r="P4" s="44"/>
      <c r="Q4" s="236"/>
      <c r="R4" s="52" t="s">
        <v>37</v>
      </c>
      <c r="S4" s="32"/>
      <c r="T4" s="32"/>
      <c r="U4" s="32"/>
      <c r="V4" s="32"/>
      <c r="W4" s="32"/>
      <c r="X4" s="32"/>
    </row>
    <row r="5" spans="1:24" customFormat="1" ht="18" customHeight="1" x14ac:dyDescent="0.25">
      <c r="A5" s="261" t="s">
        <v>634</v>
      </c>
      <c r="B5" s="261" t="s">
        <v>633</v>
      </c>
      <c r="C5" s="259" t="s">
        <v>632</v>
      </c>
      <c r="D5" s="256" t="s">
        <v>1713</v>
      </c>
      <c r="E5" s="263" t="s">
        <v>1736</v>
      </c>
      <c r="F5" s="264"/>
      <c r="G5" s="265" t="s">
        <v>1737</v>
      </c>
      <c r="H5" s="266"/>
      <c r="I5" s="43" t="s">
        <v>631</v>
      </c>
      <c r="J5" s="259" t="s">
        <v>630</v>
      </c>
      <c r="K5" s="42" t="s">
        <v>629</v>
      </c>
      <c r="L5" s="42" t="s">
        <v>628</v>
      </c>
      <c r="M5" s="42" t="s">
        <v>627</v>
      </c>
      <c r="N5" s="42" t="s">
        <v>626</v>
      </c>
      <c r="O5" s="42" t="s">
        <v>625</v>
      </c>
      <c r="P5" s="42" t="s">
        <v>884</v>
      </c>
      <c r="Q5" s="236"/>
      <c r="R5" s="165" t="s">
        <v>1695</v>
      </c>
      <c r="S5" s="32"/>
      <c r="T5" s="32"/>
      <c r="U5" s="32"/>
      <c r="V5" s="32"/>
      <c r="W5" s="32"/>
      <c r="X5" s="32"/>
    </row>
    <row r="6" spans="1:24" customFormat="1" ht="15.75" customHeight="1" thickBot="1" x14ac:dyDescent="0.3">
      <c r="A6" s="262"/>
      <c r="B6" s="262"/>
      <c r="C6" s="260"/>
      <c r="D6" s="41" t="s">
        <v>1735</v>
      </c>
      <c r="E6" s="243" t="s">
        <v>1714</v>
      </c>
      <c r="F6" s="244" t="s">
        <v>1713</v>
      </c>
      <c r="G6" s="245" t="s">
        <v>1738</v>
      </c>
      <c r="H6" s="246" t="s">
        <v>1739</v>
      </c>
      <c r="I6" s="41" t="s">
        <v>1740</v>
      </c>
      <c r="J6" s="260"/>
      <c r="K6" s="40" t="s">
        <v>624</v>
      </c>
      <c r="L6" s="40" t="s">
        <v>623</v>
      </c>
      <c r="M6" s="40" t="s">
        <v>622</v>
      </c>
      <c r="N6" s="40" t="s">
        <v>621</v>
      </c>
      <c r="O6" s="40" t="s">
        <v>620</v>
      </c>
      <c r="P6" s="40" t="s">
        <v>619</v>
      </c>
      <c r="Q6" s="236"/>
      <c r="R6" s="32"/>
      <c r="S6" s="32"/>
      <c r="T6" s="32"/>
      <c r="U6" s="32"/>
      <c r="V6" s="32"/>
      <c r="W6" s="32"/>
      <c r="X6" s="32"/>
    </row>
    <row r="7" spans="1:24" customFormat="1" x14ac:dyDescent="0.25">
      <c r="A7" s="39"/>
      <c r="B7" s="38"/>
      <c r="C7" s="37"/>
      <c r="D7" s="37"/>
      <c r="E7" s="37"/>
      <c r="F7" s="37"/>
      <c r="G7" s="37"/>
      <c r="H7" s="37"/>
      <c r="I7" s="36"/>
      <c r="J7" s="36"/>
      <c r="K7" s="36"/>
      <c r="L7" s="36"/>
      <c r="M7" s="35"/>
      <c r="N7" s="34"/>
      <c r="O7" s="34"/>
      <c r="P7" s="33"/>
      <c r="Q7" s="236"/>
      <c r="R7" s="32"/>
      <c r="S7" s="32"/>
      <c r="T7" s="32"/>
      <c r="U7" s="32"/>
      <c r="V7" s="32"/>
      <c r="W7" s="32"/>
      <c r="X7" s="32"/>
    </row>
    <row r="8" spans="1:24" customFormat="1" x14ac:dyDescent="0.25">
      <c r="A8" s="53"/>
      <c r="B8" s="53" t="s">
        <v>1630</v>
      </c>
      <c r="C8" s="54"/>
      <c r="D8" s="54"/>
      <c r="E8" s="54"/>
      <c r="F8" s="54"/>
      <c r="G8" s="54"/>
      <c r="H8" s="54"/>
      <c r="I8" s="55"/>
      <c r="J8" s="56"/>
      <c r="K8" s="56"/>
      <c r="L8" s="57"/>
      <c r="M8" s="58"/>
      <c r="N8" s="58"/>
      <c r="O8" s="59"/>
      <c r="P8" s="59"/>
      <c r="Q8" s="236"/>
      <c r="R8" s="32"/>
      <c r="S8" s="32"/>
      <c r="T8" s="32"/>
      <c r="U8" s="32"/>
      <c r="V8" s="32"/>
      <c r="W8" s="32"/>
      <c r="X8" s="32"/>
    </row>
    <row r="9" spans="1:24" customFormat="1" x14ac:dyDescent="0.25">
      <c r="A9" s="18" t="s">
        <v>979</v>
      </c>
      <c r="B9" s="190" t="s">
        <v>1631</v>
      </c>
      <c r="C9" s="15" t="s">
        <v>43</v>
      </c>
      <c r="D9" s="15">
        <v>35</v>
      </c>
      <c r="E9" s="15">
        <v>40</v>
      </c>
      <c r="F9" s="15">
        <v>77</v>
      </c>
      <c r="G9" s="15">
        <v>600</v>
      </c>
      <c r="H9" s="15">
        <v>600</v>
      </c>
      <c r="I9" s="72">
        <v>8712285354984</v>
      </c>
      <c r="J9" s="30" t="s">
        <v>60</v>
      </c>
      <c r="K9" s="30" t="s">
        <v>70</v>
      </c>
      <c r="L9" s="29">
        <v>1</v>
      </c>
      <c r="M9" s="15">
        <v>13.8</v>
      </c>
      <c r="N9" s="16">
        <v>12</v>
      </c>
      <c r="O9" s="16" t="s">
        <v>1780</v>
      </c>
      <c r="P9" s="14">
        <v>27990</v>
      </c>
      <c r="Q9" s="47"/>
      <c r="R9" s="32"/>
      <c r="S9" s="32"/>
      <c r="T9" s="32"/>
      <c r="U9" s="32"/>
      <c r="V9" s="32"/>
      <c r="W9" s="32"/>
      <c r="X9" s="32"/>
    </row>
    <row r="10" spans="1:24" customFormat="1" x14ac:dyDescent="0.25">
      <c r="A10" s="39"/>
      <c r="B10" s="38"/>
      <c r="C10" s="37"/>
      <c r="D10" s="37"/>
      <c r="E10" s="37"/>
      <c r="F10" s="37"/>
      <c r="G10" s="37"/>
      <c r="H10" s="37"/>
      <c r="I10" s="36"/>
      <c r="J10" s="36"/>
      <c r="K10" s="36"/>
      <c r="L10" s="36"/>
      <c r="M10" s="35"/>
      <c r="N10" s="34"/>
      <c r="O10" s="34"/>
      <c r="P10" s="33"/>
      <c r="Q10" s="236"/>
      <c r="R10" s="32"/>
      <c r="S10" s="32"/>
      <c r="T10" s="32"/>
      <c r="U10" s="32"/>
      <c r="V10" s="32"/>
      <c r="W10" s="32"/>
      <c r="X10" s="32"/>
    </row>
    <row r="11" spans="1:24" x14ac:dyDescent="0.25">
      <c r="A11" s="53"/>
      <c r="B11" s="53" t="s">
        <v>618</v>
      </c>
      <c r="C11" s="54"/>
      <c r="D11" s="54"/>
      <c r="E11" s="54"/>
      <c r="F11" s="54"/>
      <c r="G11" s="54"/>
      <c r="H11" s="54"/>
      <c r="I11" s="55"/>
      <c r="J11" s="56"/>
      <c r="K11" s="56"/>
      <c r="L11" s="57"/>
      <c r="M11" s="58"/>
      <c r="N11" s="58"/>
      <c r="O11" s="59"/>
      <c r="P11" s="59"/>
    </row>
    <row r="12" spans="1:24" x14ac:dyDescent="0.25">
      <c r="A12" s="18" t="s">
        <v>617</v>
      </c>
      <c r="B12" s="49" t="s">
        <v>616</v>
      </c>
      <c r="C12" s="15" t="s">
        <v>52</v>
      </c>
      <c r="D12" s="15">
        <v>20</v>
      </c>
      <c r="E12" s="15">
        <v>19</v>
      </c>
      <c r="F12" s="15">
        <v>43</v>
      </c>
      <c r="G12" s="15">
        <v>200</v>
      </c>
      <c r="H12" s="15">
        <v>200</v>
      </c>
      <c r="I12" s="17">
        <v>8712285330742</v>
      </c>
      <c r="J12" s="30" t="s">
        <v>60</v>
      </c>
      <c r="K12" s="30" t="s">
        <v>70</v>
      </c>
      <c r="L12" s="29">
        <v>1</v>
      </c>
      <c r="M12" s="15">
        <v>60</v>
      </c>
      <c r="N12" s="16">
        <v>4.0999999999999996</v>
      </c>
      <c r="O12" s="16" t="s">
        <v>615</v>
      </c>
      <c r="P12" s="14">
        <v>4890</v>
      </c>
      <c r="Q12" s="99"/>
    </row>
    <row r="13" spans="1:24" x14ac:dyDescent="0.25">
      <c r="A13" s="18" t="s">
        <v>614</v>
      </c>
      <c r="B13" s="49" t="s">
        <v>613</v>
      </c>
      <c r="C13" s="15" t="s">
        <v>52</v>
      </c>
      <c r="D13" s="15">
        <v>20</v>
      </c>
      <c r="E13" s="15">
        <v>19</v>
      </c>
      <c r="F13" s="15">
        <v>43</v>
      </c>
      <c r="G13" s="15">
        <v>200</v>
      </c>
      <c r="H13" s="15">
        <v>200</v>
      </c>
      <c r="I13" s="17">
        <v>8712285330766</v>
      </c>
      <c r="J13" s="30" t="s">
        <v>60</v>
      </c>
      <c r="K13" s="30" t="s">
        <v>70</v>
      </c>
      <c r="L13" s="29">
        <v>1</v>
      </c>
      <c r="M13" s="15">
        <v>36</v>
      </c>
      <c r="N13" s="16">
        <v>5.23</v>
      </c>
      <c r="O13" s="16" t="s">
        <v>612</v>
      </c>
      <c r="P13" s="14">
        <v>5590</v>
      </c>
      <c r="Q13" s="99"/>
    </row>
    <row r="14" spans="1:24" x14ac:dyDescent="0.25">
      <c r="A14" s="18" t="s">
        <v>862</v>
      </c>
      <c r="B14" s="49" t="s">
        <v>864</v>
      </c>
      <c r="C14" s="15" t="s">
        <v>43</v>
      </c>
      <c r="D14" s="15">
        <v>30</v>
      </c>
      <c r="E14" s="15" t="s">
        <v>1716</v>
      </c>
      <c r="F14" s="15" t="s">
        <v>1716</v>
      </c>
      <c r="G14" s="15">
        <v>200</v>
      </c>
      <c r="H14" s="15">
        <v>200</v>
      </c>
      <c r="I14" s="17">
        <v>8712285336867</v>
      </c>
      <c r="J14" s="30" t="s">
        <v>60</v>
      </c>
      <c r="K14" s="30" t="s">
        <v>70</v>
      </c>
      <c r="L14" s="29">
        <v>1</v>
      </c>
      <c r="M14" s="15">
        <v>54</v>
      </c>
      <c r="N14" s="16">
        <v>6.8</v>
      </c>
      <c r="O14" s="16" t="s">
        <v>1779</v>
      </c>
      <c r="P14" s="14">
        <v>1899</v>
      </c>
      <c r="Q14" s="47"/>
    </row>
    <row r="15" spans="1:24" x14ac:dyDescent="0.25">
      <c r="A15" s="18" t="s">
        <v>863</v>
      </c>
      <c r="B15" s="49" t="s">
        <v>865</v>
      </c>
      <c r="C15" s="15" t="s">
        <v>43</v>
      </c>
      <c r="D15" s="15">
        <v>30</v>
      </c>
      <c r="E15" s="15" t="s">
        <v>1716</v>
      </c>
      <c r="F15" s="15" t="s">
        <v>1716</v>
      </c>
      <c r="G15" s="15">
        <v>400</v>
      </c>
      <c r="H15" s="15">
        <v>400</v>
      </c>
      <c r="I15" s="17">
        <v>8712285336881</v>
      </c>
      <c r="J15" s="30" t="s">
        <v>60</v>
      </c>
      <c r="K15" s="30" t="s">
        <v>70</v>
      </c>
      <c r="L15" s="29">
        <v>1</v>
      </c>
      <c r="M15" s="15">
        <v>54</v>
      </c>
      <c r="N15" s="16">
        <v>8</v>
      </c>
      <c r="O15" s="16" t="s">
        <v>1779</v>
      </c>
      <c r="P15" s="14">
        <v>2790</v>
      </c>
      <c r="Q15" s="47"/>
    </row>
    <row r="16" spans="1:24" x14ac:dyDescent="0.25">
      <c r="A16" s="20"/>
      <c r="B16" s="248"/>
      <c r="C16" s="23"/>
      <c r="D16" s="23"/>
      <c r="E16" s="23"/>
      <c r="F16" s="23"/>
      <c r="G16" s="23"/>
      <c r="H16" s="23"/>
      <c r="I16" s="27"/>
      <c r="J16" s="60" t="s">
        <v>39</v>
      </c>
      <c r="K16" s="60" t="s">
        <v>39</v>
      </c>
      <c r="L16" s="61"/>
      <c r="M16" s="23"/>
      <c r="N16" s="26"/>
      <c r="O16" s="26"/>
      <c r="P16" s="31"/>
    </row>
    <row r="17" spans="1:17" x14ac:dyDescent="0.25">
      <c r="A17" s="53"/>
      <c r="B17" s="53" t="s">
        <v>611</v>
      </c>
      <c r="C17" s="54"/>
      <c r="D17" s="54"/>
      <c r="E17" s="54"/>
      <c r="F17" s="54"/>
      <c r="G17" s="54"/>
      <c r="H17" s="54"/>
      <c r="I17" s="55"/>
      <c r="J17" s="56" t="s">
        <v>39</v>
      </c>
      <c r="K17" s="56" t="s">
        <v>39</v>
      </c>
      <c r="L17" s="57"/>
      <c r="M17" s="58"/>
      <c r="N17" s="58"/>
      <c r="O17" s="59"/>
      <c r="P17" s="59"/>
    </row>
    <row r="18" spans="1:17" x14ac:dyDescent="0.25">
      <c r="A18" s="18" t="s">
        <v>1723</v>
      </c>
      <c r="B18" s="49" t="s">
        <v>1724</v>
      </c>
      <c r="C18" s="15" t="s">
        <v>43</v>
      </c>
      <c r="D18" s="15">
        <v>25</v>
      </c>
      <c r="E18" s="15" t="s">
        <v>1716</v>
      </c>
      <c r="F18" s="15" t="s">
        <v>1716</v>
      </c>
      <c r="G18" s="15" t="s">
        <v>1716</v>
      </c>
      <c r="H18" s="15" t="s">
        <v>1716</v>
      </c>
      <c r="I18" s="17">
        <v>8712285411007</v>
      </c>
      <c r="J18" s="30" t="s">
        <v>60</v>
      </c>
      <c r="K18" s="30" t="s">
        <v>70</v>
      </c>
      <c r="L18" s="29">
        <v>1</v>
      </c>
      <c r="M18" s="15">
        <v>450</v>
      </c>
      <c r="N18" s="16">
        <v>0.87</v>
      </c>
      <c r="O18" s="16" t="s">
        <v>1778</v>
      </c>
      <c r="P18" s="14">
        <v>1149</v>
      </c>
      <c r="Q18" s="99" t="s">
        <v>90</v>
      </c>
    </row>
    <row r="19" spans="1:17" x14ac:dyDescent="0.25">
      <c r="A19" s="18" t="s">
        <v>599</v>
      </c>
      <c r="B19" s="49" t="s">
        <v>598</v>
      </c>
      <c r="C19" s="15" t="s">
        <v>43</v>
      </c>
      <c r="D19" s="15">
        <v>40</v>
      </c>
      <c r="E19" s="15" t="s">
        <v>1716</v>
      </c>
      <c r="F19" s="15" t="s">
        <v>1716</v>
      </c>
      <c r="G19" s="15" t="s">
        <v>1716</v>
      </c>
      <c r="H19" s="15" t="s">
        <v>1716</v>
      </c>
      <c r="I19" s="17">
        <v>8712285343940</v>
      </c>
      <c r="J19" s="30" t="s">
        <v>60</v>
      </c>
      <c r="K19" s="30" t="s">
        <v>70</v>
      </c>
      <c r="L19" s="29">
        <v>1</v>
      </c>
      <c r="M19" s="15">
        <v>357</v>
      </c>
      <c r="N19" s="16">
        <v>1.55</v>
      </c>
      <c r="O19" s="16" t="s">
        <v>1776</v>
      </c>
      <c r="P19" s="14">
        <v>1999</v>
      </c>
      <c r="Q19" s="99"/>
    </row>
    <row r="20" spans="1:17" x14ac:dyDescent="0.25">
      <c r="A20" s="18" t="s">
        <v>660</v>
      </c>
      <c r="B20" s="49" t="s">
        <v>701</v>
      </c>
      <c r="C20" s="15" t="s">
        <v>52</v>
      </c>
      <c r="D20" s="15">
        <v>40</v>
      </c>
      <c r="E20" s="15" t="s">
        <v>1716</v>
      </c>
      <c r="F20" s="15" t="s">
        <v>1716</v>
      </c>
      <c r="G20" s="15" t="s">
        <v>1716</v>
      </c>
      <c r="H20" s="15" t="s">
        <v>1716</v>
      </c>
      <c r="I20" s="17">
        <v>8712285344404</v>
      </c>
      <c r="J20" s="30" t="s">
        <v>42</v>
      </c>
      <c r="K20" s="30" t="s">
        <v>70</v>
      </c>
      <c r="L20" s="29">
        <v>1</v>
      </c>
      <c r="M20" s="15">
        <v>540</v>
      </c>
      <c r="N20" s="16">
        <v>1</v>
      </c>
      <c r="O20" s="16" t="s">
        <v>946</v>
      </c>
      <c r="P20" s="14">
        <v>2990</v>
      </c>
      <c r="Q20" s="99"/>
    </row>
    <row r="21" spans="1:17" x14ac:dyDescent="0.25">
      <c r="A21" s="18" t="s">
        <v>610</v>
      </c>
      <c r="B21" s="49" t="s">
        <v>609</v>
      </c>
      <c r="C21" s="15" t="s">
        <v>43</v>
      </c>
      <c r="D21" s="15">
        <v>80</v>
      </c>
      <c r="E21" s="15" t="s">
        <v>1716</v>
      </c>
      <c r="F21" s="15" t="s">
        <v>1716</v>
      </c>
      <c r="G21" s="15" t="s">
        <v>1716</v>
      </c>
      <c r="H21" s="15" t="s">
        <v>1716</v>
      </c>
      <c r="I21" s="17">
        <v>8712285318665</v>
      </c>
      <c r="J21" s="30" t="s">
        <v>42</v>
      </c>
      <c r="K21" s="30" t="s">
        <v>70</v>
      </c>
      <c r="L21" s="29">
        <v>1</v>
      </c>
      <c r="M21" s="15">
        <v>189</v>
      </c>
      <c r="N21" s="16">
        <v>1</v>
      </c>
      <c r="O21" s="16" t="s">
        <v>277</v>
      </c>
      <c r="P21" s="14">
        <v>1299</v>
      </c>
      <c r="Q21" s="99"/>
    </row>
    <row r="22" spans="1:17" x14ac:dyDescent="0.25">
      <c r="A22" s="18" t="s">
        <v>608</v>
      </c>
      <c r="B22" s="49" t="s">
        <v>607</v>
      </c>
      <c r="C22" s="15" t="s">
        <v>43</v>
      </c>
      <c r="D22" s="15">
        <v>80</v>
      </c>
      <c r="E22" s="15" t="s">
        <v>1716</v>
      </c>
      <c r="F22" s="15" t="s">
        <v>1716</v>
      </c>
      <c r="G22" s="15" t="s">
        <v>1716</v>
      </c>
      <c r="H22" s="15" t="s">
        <v>1716</v>
      </c>
      <c r="I22" s="17">
        <v>8712285324123</v>
      </c>
      <c r="J22" s="30" t="s">
        <v>60</v>
      </c>
      <c r="K22" s="30" t="s">
        <v>70</v>
      </c>
      <c r="L22" s="29">
        <v>1</v>
      </c>
      <c r="M22" s="15">
        <v>240</v>
      </c>
      <c r="N22" s="16">
        <v>1.9</v>
      </c>
      <c r="O22" s="16" t="s">
        <v>606</v>
      </c>
      <c r="P22" s="14">
        <v>1899</v>
      </c>
      <c r="Q22" s="99"/>
    </row>
    <row r="23" spans="1:17" x14ac:dyDescent="0.25">
      <c r="A23" s="18" t="s">
        <v>605</v>
      </c>
      <c r="B23" s="49" t="s">
        <v>604</v>
      </c>
      <c r="C23" s="15" t="s">
        <v>43</v>
      </c>
      <c r="D23" s="15">
        <v>80</v>
      </c>
      <c r="E23" s="15" t="s">
        <v>1716</v>
      </c>
      <c r="F23" s="15" t="s">
        <v>1716</v>
      </c>
      <c r="G23" s="15" t="s">
        <v>1716</v>
      </c>
      <c r="H23" s="15" t="s">
        <v>1716</v>
      </c>
      <c r="I23" s="17">
        <v>8712285318689</v>
      </c>
      <c r="J23" s="30" t="s">
        <v>42</v>
      </c>
      <c r="K23" s="30" t="s">
        <v>70</v>
      </c>
      <c r="L23" s="29">
        <v>1</v>
      </c>
      <c r="M23" s="15">
        <v>189</v>
      </c>
      <c r="N23" s="16">
        <v>1.1000000000000001</v>
      </c>
      <c r="O23" s="16" t="s">
        <v>277</v>
      </c>
      <c r="P23" s="14">
        <v>1799</v>
      </c>
      <c r="Q23" s="99"/>
    </row>
    <row r="24" spans="1:17" x14ac:dyDescent="0.25">
      <c r="A24" s="18" t="s">
        <v>603</v>
      </c>
      <c r="B24" s="49" t="s">
        <v>602</v>
      </c>
      <c r="C24" s="15" t="s">
        <v>43</v>
      </c>
      <c r="D24" s="15">
        <v>80</v>
      </c>
      <c r="E24" s="15" t="s">
        <v>1716</v>
      </c>
      <c r="F24" s="15" t="s">
        <v>1716</v>
      </c>
      <c r="G24" s="15" t="s">
        <v>1716</v>
      </c>
      <c r="H24" s="15" t="s">
        <v>1716</v>
      </c>
      <c r="I24" s="17">
        <v>8712285320767</v>
      </c>
      <c r="J24" s="30" t="s">
        <v>42</v>
      </c>
      <c r="K24" s="30" t="s">
        <v>70</v>
      </c>
      <c r="L24" s="29">
        <v>1</v>
      </c>
      <c r="M24" s="15">
        <v>189</v>
      </c>
      <c r="N24" s="16">
        <v>1.8</v>
      </c>
      <c r="O24" s="16" t="s">
        <v>277</v>
      </c>
      <c r="P24" s="14">
        <v>1899</v>
      </c>
      <c r="Q24" s="99"/>
    </row>
    <row r="25" spans="1:17" x14ac:dyDescent="0.25">
      <c r="A25" s="18" t="s">
        <v>601</v>
      </c>
      <c r="B25" s="49" t="s">
        <v>600</v>
      </c>
      <c r="C25" s="15" t="s">
        <v>52</v>
      </c>
      <c r="D25" s="15">
        <v>80</v>
      </c>
      <c r="E25" s="15" t="s">
        <v>1716</v>
      </c>
      <c r="F25" s="15" t="s">
        <v>1716</v>
      </c>
      <c r="G25" s="15" t="s">
        <v>1716</v>
      </c>
      <c r="H25" s="15" t="s">
        <v>1716</v>
      </c>
      <c r="I25" s="17">
        <v>8712285319389</v>
      </c>
      <c r="J25" s="30" t="s">
        <v>42</v>
      </c>
      <c r="K25" s="30" t="s">
        <v>70</v>
      </c>
      <c r="L25" s="29">
        <v>1</v>
      </c>
      <c r="M25" s="15">
        <v>440</v>
      </c>
      <c r="N25" s="16">
        <v>0.8</v>
      </c>
      <c r="O25" s="16" t="s">
        <v>320</v>
      </c>
      <c r="P25" s="14">
        <v>2299</v>
      </c>
      <c r="Q25" s="99"/>
    </row>
    <row r="26" spans="1:17" x14ac:dyDescent="0.25">
      <c r="A26" s="18"/>
      <c r="B26" s="28"/>
      <c r="C26" s="15"/>
      <c r="D26" s="15"/>
      <c r="E26" s="15"/>
      <c r="F26" s="15"/>
      <c r="G26" s="15"/>
      <c r="H26" s="15"/>
      <c r="I26" s="17"/>
      <c r="J26" s="17"/>
      <c r="K26" s="17"/>
      <c r="L26" s="29"/>
      <c r="M26" s="15"/>
      <c r="N26" s="16"/>
      <c r="O26" s="16"/>
      <c r="P26" s="14"/>
    </row>
    <row r="27" spans="1:17" x14ac:dyDescent="0.25">
      <c r="A27" s="53"/>
      <c r="B27" s="53" t="s">
        <v>573</v>
      </c>
      <c r="C27" s="54"/>
      <c r="D27" s="54"/>
      <c r="E27" s="54"/>
      <c r="F27" s="54"/>
      <c r="G27" s="54"/>
      <c r="H27" s="54"/>
      <c r="I27" s="55"/>
      <c r="J27" s="56" t="s">
        <v>39</v>
      </c>
      <c r="K27" s="56" t="s">
        <v>39</v>
      </c>
      <c r="L27" s="57"/>
      <c r="M27" s="58"/>
      <c r="N27" s="58"/>
      <c r="O27" s="59"/>
      <c r="P27" s="59"/>
    </row>
    <row r="28" spans="1:17" x14ac:dyDescent="0.25">
      <c r="A28" s="18" t="s">
        <v>597</v>
      </c>
      <c r="B28" s="49" t="s">
        <v>596</v>
      </c>
      <c r="C28" s="15" t="s">
        <v>52</v>
      </c>
      <c r="D28" s="15">
        <v>40</v>
      </c>
      <c r="E28" s="15" t="s">
        <v>1716</v>
      </c>
      <c r="F28" s="15" t="s">
        <v>1716</v>
      </c>
      <c r="G28" s="15" t="s">
        <v>1716</v>
      </c>
      <c r="H28" s="15" t="s">
        <v>1716</v>
      </c>
      <c r="I28" s="17">
        <v>8712285344428</v>
      </c>
      <c r="J28" s="30" t="s">
        <v>98</v>
      </c>
      <c r="K28" s="30" t="s">
        <v>79</v>
      </c>
      <c r="L28" s="29">
        <v>1</v>
      </c>
      <c r="M28" s="15">
        <v>108</v>
      </c>
      <c r="N28" s="16">
        <v>1.6</v>
      </c>
      <c r="O28" s="16" t="s">
        <v>593</v>
      </c>
      <c r="P28" s="14">
        <v>1749</v>
      </c>
      <c r="Q28" s="99"/>
    </row>
    <row r="29" spans="1:17" x14ac:dyDescent="0.25">
      <c r="A29" s="18" t="s">
        <v>595</v>
      </c>
      <c r="B29" s="49" t="s">
        <v>594</v>
      </c>
      <c r="C29" s="15" t="s">
        <v>43</v>
      </c>
      <c r="D29" s="15">
        <v>40</v>
      </c>
      <c r="E29" s="15" t="s">
        <v>1716</v>
      </c>
      <c r="F29" s="15" t="s">
        <v>1716</v>
      </c>
      <c r="G29" s="15" t="s">
        <v>1716</v>
      </c>
      <c r="H29" s="15" t="s">
        <v>1716</v>
      </c>
      <c r="I29" s="17">
        <v>8712285344442</v>
      </c>
      <c r="J29" s="30" t="s">
        <v>98</v>
      </c>
      <c r="K29" s="30" t="s">
        <v>79</v>
      </c>
      <c r="L29" s="29">
        <v>1</v>
      </c>
      <c r="M29" s="15">
        <v>108</v>
      </c>
      <c r="N29" s="16">
        <v>1.6</v>
      </c>
      <c r="O29" s="16" t="s">
        <v>593</v>
      </c>
      <c r="P29" s="14">
        <v>1749</v>
      </c>
      <c r="Q29" s="99"/>
    </row>
    <row r="30" spans="1:17" x14ac:dyDescent="0.25">
      <c r="A30" s="18" t="s">
        <v>592</v>
      </c>
      <c r="B30" s="49" t="s">
        <v>591</v>
      </c>
      <c r="C30" s="15" t="s">
        <v>52</v>
      </c>
      <c r="D30" s="15">
        <v>40</v>
      </c>
      <c r="E30" s="15" t="s">
        <v>1716</v>
      </c>
      <c r="F30" s="15" t="s">
        <v>1716</v>
      </c>
      <c r="G30" s="15" t="s">
        <v>1716</v>
      </c>
      <c r="H30" s="15" t="s">
        <v>1716</v>
      </c>
      <c r="I30" s="17">
        <v>8712285344466</v>
      </c>
      <c r="J30" s="30" t="s">
        <v>98</v>
      </c>
      <c r="K30" s="30" t="s">
        <v>79</v>
      </c>
      <c r="L30" s="29">
        <v>1</v>
      </c>
      <c r="M30" s="15">
        <v>55</v>
      </c>
      <c r="N30" s="16">
        <v>3</v>
      </c>
      <c r="O30" s="16" t="s">
        <v>588</v>
      </c>
      <c r="P30" s="14">
        <v>2690</v>
      </c>
      <c r="Q30" s="99"/>
    </row>
    <row r="31" spans="1:17" x14ac:dyDescent="0.25">
      <c r="A31" s="18" t="s">
        <v>590</v>
      </c>
      <c r="B31" s="49" t="s">
        <v>589</v>
      </c>
      <c r="C31" s="15" t="s">
        <v>43</v>
      </c>
      <c r="D31" s="15">
        <v>40</v>
      </c>
      <c r="E31" s="15" t="s">
        <v>1716</v>
      </c>
      <c r="F31" s="15" t="s">
        <v>1716</v>
      </c>
      <c r="G31" s="15" t="s">
        <v>1716</v>
      </c>
      <c r="H31" s="15" t="s">
        <v>1716</v>
      </c>
      <c r="I31" s="17">
        <v>8712285344480</v>
      </c>
      <c r="J31" s="30" t="s">
        <v>98</v>
      </c>
      <c r="K31" s="30" t="s">
        <v>79</v>
      </c>
      <c r="L31" s="29">
        <v>1</v>
      </c>
      <c r="M31" s="15">
        <v>55</v>
      </c>
      <c r="N31" s="16">
        <v>3</v>
      </c>
      <c r="O31" s="16" t="s">
        <v>588</v>
      </c>
      <c r="P31" s="14">
        <v>2690</v>
      </c>
      <c r="Q31" s="99"/>
    </row>
    <row r="32" spans="1:17" x14ac:dyDescent="0.25">
      <c r="A32" s="18" t="s">
        <v>587</v>
      </c>
      <c r="B32" s="49" t="s">
        <v>586</v>
      </c>
      <c r="C32" s="15" t="s">
        <v>52</v>
      </c>
      <c r="D32" s="15">
        <v>40</v>
      </c>
      <c r="E32" s="15" t="s">
        <v>1716</v>
      </c>
      <c r="F32" s="15" t="s">
        <v>1716</v>
      </c>
      <c r="G32" s="15" t="s">
        <v>1716</v>
      </c>
      <c r="H32" s="15" t="s">
        <v>1716</v>
      </c>
      <c r="I32" s="17">
        <v>8712285344503</v>
      </c>
      <c r="J32" s="30" t="s">
        <v>98</v>
      </c>
      <c r="K32" s="30" t="s">
        <v>79</v>
      </c>
      <c r="L32" s="29">
        <v>1</v>
      </c>
      <c r="M32" s="15">
        <v>128</v>
      </c>
      <c r="N32" s="16">
        <v>4.5999999999999996</v>
      </c>
      <c r="O32" s="16" t="s">
        <v>583</v>
      </c>
      <c r="P32" s="14">
        <v>4290</v>
      </c>
      <c r="Q32" s="99" t="s">
        <v>1613</v>
      </c>
    </row>
    <row r="33" spans="1:17" x14ac:dyDescent="0.25">
      <c r="A33" s="18" t="s">
        <v>585</v>
      </c>
      <c r="B33" s="49" t="s">
        <v>584</v>
      </c>
      <c r="C33" s="15" t="s">
        <v>43</v>
      </c>
      <c r="D33" s="15">
        <v>40</v>
      </c>
      <c r="E33" s="15" t="s">
        <v>1716</v>
      </c>
      <c r="F33" s="15" t="s">
        <v>1716</v>
      </c>
      <c r="G33" s="15" t="s">
        <v>1716</v>
      </c>
      <c r="H33" s="15" t="s">
        <v>1716</v>
      </c>
      <c r="I33" s="17">
        <v>8712285344527</v>
      </c>
      <c r="J33" s="30" t="s">
        <v>98</v>
      </c>
      <c r="K33" s="30" t="s">
        <v>79</v>
      </c>
      <c r="L33" s="29">
        <v>1</v>
      </c>
      <c r="M33" s="15">
        <v>128</v>
      </c>
      <c r="N33" s="16">
        <v>4.5999999999999996</v>
      </c>
      <c r="O33" s="16" t="s">
        <v>583</v>
      </c>
      <c r="P33" s="14">
        <v>4290</v>
      </c>
      <c r="Q33" s="99" t="s">
        <v>1613</v>
      </c>
    </row>
    <row r="34" spans="1:17" x14ac:dyDescent="0.25">
      <c r="A34" s="18" t="s">
        <v>582</v>
      </c>
      <c r="B34" s="49" t="s">
        <v>581</v>
      </c>
      <c r="C34" s="15" t="s">
        <v>52</v>
      </c>
      <c r="D34" s="15">
        <v>40</v>
      </c>
      <c r="E34" s="15" t="s">
        <v>1716</v>
      </c>
      <c r="F34" s="15" t="s">
        <v>1716</v>
      </c>
      <c r="G34" s="15" t="s">
        <v>1716</v>
      </c>
      <c r="H34" s="15" t="s">
        <v>1716</v>
      </c>
      <c r="I34" s="17">
        <v>8712285344541</v>
      </c>
      <c r="J34" s="30" t="s">
        <v>98</v>
      </c>
      <c r="K34" s="30" t="s">
        <v>79</v>
      </c>
      <c r="L34" s="29">
        <v>1</v>
      </c>
      <c r="M34" s="15">
        <v>60</v>
      </c>
      <c r="N34" s="16">
        <v>6.1</v>
      </c>
      <c r="O34" s="16" t="s">
        <v>578</v>
      </c>
      <c r="P34" s="14">
        <v>4990</v>
      </c>
      <c r="Q34" s="99" t="s">
        <v>1613</v>
      </c>
    </row>
    <row r="35" spans="1:17" x14ac:dyDescent="0.25">
      <c r="A35" s="18" t="s">
        <v>580</v>
      </c>
      <c r="B35" s="49" t="s">
        <v>579</v>
      </c>
      <c r="C35" s="15" t="s">
        <v>43</v>
      </c>
      <c r="D35" s="15">
        <v>40</v>
      </c>
      <c r="E35" s="15" t="s">
        <v>1716</v>
      </c>
      <c r="F35" s="15" t="s">
        <v>1716</v>
      </c>
      <c r="G35" s="15" t="s">
        <v>1716</v>
      </c>
      <c r="H35" s="15" t="s">
        <v>1716</v>
      </c>
      <c r="I35" s="17">
        <v>8712285344565</v>
      </c>
      <c r="J35" s="30" t="s">
        <v>98</v>
      </c>
      <c r="K35" s="30" t="s">
        <v>79</v>
      </c>
      <c r="L35" s="29">
        <v>1</v>
      </c>
      <c r="M35" s="15">
        <v>60</v>
      </c>
      <c r="N35" s="16">
        <v>6.1</v>
      </c>
      <c r="O35" s="16" t="s">
        <v>578</v>
      </c>
      <c r="P35" s="14">
        <v>4990</v>
      </c>
      <c r="Q35" s="99" t="s">
        <v>1613</v>
      </c>
    </row>
    <row r="36" spans="1:17" ht="25.5" x14ac:dyDescent="0.25">
      <c r="A36" s="18" t="s">
        <v>572</v>
      </c>
      <c r="B36" s="49" t="s">
        <v>571</v>
      </c>
      <c r="C36" s="15" t="s">
        <v>80</v>
      </c>
      <c r="D36" s="15">
        <v>80</v>
      </c>
      <c r="E36" s="15" t="s">
        <v>1716</v>
      </c>
      <c r="F36" s="15" t="s">
        <v>1716</v>
      </c>
      <c r="G36" s="15" t="s">
        <v>1716</v>
      </c>
      <c r="H36" s="15" t="s">
        <v>1716</v>
      </c>
      <c r="I36" s="17">
        <v>8712285318702</v>
      </c>
      <c r="J36" s="30" t="s">
        <v>47</v>
      </c>
      <c r="K36" s="30" t="s">
        <v>79</v>
      </c>
      <c r="L36" s="29">
        <v>1</v>
      </c>
      <c r="M36" s="15">
        <v>102</v>
      </c>
      <c r="N36" s="16">
        <v>1.8</v>
      </c>
      <c r="O36" s="16" t="s">
        <v>568</v>
      </c>
      <c r="P36" s="14">
        <v>2099</v>
      </c>
      <c r="Q36" s="99"/>
    </row>
    <row r="37" spans="1:17" x14ac:dyDescent="0.25">
      <c r="A37" s="18" t="s">
        <v>570</v>
      </c>
      <c r="B37" s="49" t="s">
        <v>569</v>
      </c>
      <c r="C37" s="15" t="s">
        <v>43</v>
      </c>
      <c r="D37" s="15">
        <v>80</v>
      </c>
      <c r="E37" s="15" t="s">
        <v>1716</v>
      </c>
      <c r="F37" s="15" t="s">
        <v>1716</v>
      </c>
      <c r="G37" s="15" t="s">
        <v>1716</v>
      </c>
      <c r="H37" s="15" t="s">
        <v>1716</v>
      </c>
      <c r="I37" s="17">
        <v>8712285329340</v>
      </c>
      <c r="J37" s="30" t="s">
        <v>391</v>
      </c>
      <c r="K37" s="30" t="s">
        <v>79</v>
      </c>
      <c r="L37" s="29">
        <v>1</v>
      </c>
      <c r="M37" s="15">
        <v>102</v>
      </c>
      <c r="N37" s="16">
        <v>1.8</v>
      </c>
      <c r="O37" s="16" t="s">
        <v>568</v>
      </c>
      <c r="P37" s="14">
        <v>2099</v>
      </c>
      <c r="Q37" s="99"/>
    </row>
    <row r="38" spans="1:17" ht="25.5" x14ac:dyDescent="0.25">
      <c r="A38" s="18" t="s">
        <v>567</v>
      </c>
      <c r="B38" s="49" t="s">
        <v>566</v>
      </c>
      <c r="C38" s="15" t="s">
        <v>80</v>
      </c>
      <c r="D38" s="15">
        <v>80</v>
      </c>
      <c r="E38" s="15" t="s">
        <v>1716</v>
      </c>
      <c r="F38" s="15" t="s">
        <v>1716</v>
      </c>
      <c r="G38" s="15" t="s">
        <v>1716</v>
      </c>
      <c r="H38" s="15" t="s">
        <v>1716</v>
      </c>
      <c r="I38" s="17">
        <v>8712285318726</v>
      </c>
      <c r="J38" s="30" t="s">
        <v>47</v>
      </c>
      <c r="K38" s="30" t="s">
        <v>79</v>
      </c>
      <c r="L38" s="29">
        <v>1</v>
      </c>
      <c r="M38" s="15">
        <v>102</v>
      </c>
      <c r="N38" s="16">
        <v>3.4</v>
      </c>
      <c r="O38" s="16" t="s">
        <v>563</v>
      </c>
      <c r="P38" s="14">
        <v>3290</v>
      </c>
      <c r="Q38" s="99"/>
    </row>
    <row r="39" spans="1:17" x14ac:dyDescent="0.25">
      <c r="A39" s="18" t="s">
        <v>565</v>
      </c>
      <c r="B39" s="49" t="s">
        <v>564</v>
      </c>
      <c r="C39" s="15" t="s">
        <v>43</v>
      </c>
      <c r="D39" s="15">
        <v>80</v>
      </c>
      <c r="E39" s="15" t="s">
        <v>1716</v>
      </c>
      <c r="F39" s="15" t="s">
        <v>1716</v>
      </c>
      <c r="G39" s="15" t="s">
        <v>1716</v>
      </c>
      <c r="H39" s="15" t="s">
        <v>1716</v>
      </c>
      <c r="I39" s="17">
        <v>8712285329364</v>
      </c>
      <c r="J39" s="30" t="s">
        <v>47</v>
      </c>
      <c r="K39" s="30" t="s">
        <v>79</v>
      </c>
      <c r="L39" s="29">
        <v>1</v>
      </c>
      <c r="M39" s="15">
        <v>102</v>
      </c>
      <c r="N39" s="16">
        <v>3.4</v>
      </c>
      <c r="O39" s="16" t="s">
        <v>563</v>
      </c>
      <c r="P39" s="14">
        <v>3290</v>
      </c>
      <c r="Q39" s="99"/>
    </row>
    <row r="40" spans="1:17" ht="25.5" x14ac:dyDescent="0.25">
      <c r="A40" s="18" t="s">
        <v>562</v>
      </c>
      <c r="B40" s="49" t="s">
        <v>561</v>
      </c>
      <c r="C40" s="15" t="s">
        <v>80</v>
      </c>
      <c r="D40" s="15">
        <v>80</v>
      </c>
      <c r="E40" s="15" t="s">
        <v>1716</v>
      </c>
      <c r="F40" s="15" t="s">
        <v>1716</v>
      </c>
      <c r="G40" s="15" t="s">
        <v>1716</v>
      </c>
      <c r="H40" s="15" t="s">
        <v>1716</v>
      </c>
      <c r="I40" s="17">
        <v>8712285318740</v>
      </c>
      <c r="J40" s="30" t="s">
        <v>47</v>
      </c>
      <c r="K40" s="30" t="s">
        <v>79</v>
      </c>
      <c r="L40" s="29">
        <v>1</v>
      </c>
      <c r="M40" s="15">
        <v>102</v>
      </c>
      <c r="N40" s="16">
        <v>6.8</v>
      </c>
      <c r="O40" s="16" t="s">
        <v>558</v>
      </c>
      <c r="P40" s="14">
        <v>5890</v>
      </c>
      <c r="Q40" s="99" t="s">
        <v>1613</v>
      </c>
    </row>
    <row r="41" spans="1:17" x14ac:dyDescent="0.25">
      <c r="A41" s="18" t="s">
        <v>560</v>
      </c>
      <c r="B41" s="49" t="s">
        <v>559</v>
      </c>
      <c r="C41" s="15" t="s">
        <v>43</v>
      </c>
      <c r="D41" s="15">
        <v>80</v>
      </c>
      <c r="E41" s="15" t="s">
        <v>1716</v>
      </c>
      <c r="F41" s="15" t="s">
        <v>1716</v>
      </c>
      <c r="G41" s="15" t="s">
        <v>1716</v>
      </c>
      <c r="H41" s="15" t="s">
        <v>1716</v>
      </c>
      <c r="I41" s="17">
        <v>8712285329388</v>
      </c>
      <c r="J41" s="30" t="s">
        <v>47</v>
      </c>
      <c r="K41" s="30" t="s">
        <v>79</v>
      </c>
      <c r="L41" s="29">
        <v>1</v>
      </c>
      <c r="M41" s="15">
        <v>102</v>
      </c>
      <c r="N41" s="16">
        <v>6.8</v>
      </c>
      <c r="O41" s="16" t="s">
        <v>558</v>
      </c>
      <c r="P41" s="14">
        <v>5890</v>
      </c>
      <c r="Q41" s="99" t="s">
        <v>1613</v>
      </c>
    </row>
    <row r="42" spans="1:17" x14ac:dyDescent="0.25">
      <c r="A42" s="18"/>
      <c r="B42" s="21" t="s">
        <v>39</v>
      </c>
      <c r="C42" s="15"/>
      <c r="D42" s="15"/>
      <c r="E42" s="15"/>
      <c r="F42" s="15"/>
      <c r="G42" s="15"/>
      <c r="H42" s="15"/>
      <c r="I42" s="17"/>
      <c r="J42" s="30" t="s">
        <v>39</v>
      </c>
      <c r="K42" s="30" t="s">
        <v>39</v>
      </c>
      <c r="L42" s="29"/>
      <c r="M42" s="15"/>
      <c r="N42" s="16"/>
      <c r="O42" s="16"/>
      <c r="P42" s="14"/>
    </row>
    <row r="43" spans="1:17" x14ac:dyDescent="0.25">
      <c r="A43" s="53"/>
      <c r="B43" s="53" t="s">
        <v>557</v>
      </c>
      <c r="C43" s="54"/>
      <c r="D43" s="54"/>
      <c r="E43" s="54"/>
      <c r="F43" s="54"/>
      <c r="G43" s="54"/>
      <c r="H43" s="54"/>
      <c r="I43" s="54"/>
      <c r="J43" s="56" t="s">
        <v>39</v>
      </c>
      <c r="K43" s="56" t="s">
        <v>39</v>
      </c>
      <c r="L43" s="57"/>
      <c r="M43" s="58"/>
      <c r="N43" s="58"/>
      <c r="O43" s="59"/>
      <c r="P43" s="59"/>
    </row>
    <row r="44" spans="1:17" x14ac:dyDescent="0.25">
      <c r="A44" s="18" t="s">
        <v>556</v>
      </c>
      <c r="B44" s="49" t="s">
        <v>555</v>
      </c>
      <c r="C44" s="15" t="s">
        <v>43</v>
      </c>
      <c r="D44" s="15">
        <v>30</v>
      </c>
      <c r="E44" s="15">
        <v>10</v>
      </c>
      <c r="F44" s="15">
        <v>32</v>
      </c>
      <c r="G44" s="15">
        <v>100</v>
      </c>
      <c r="H44" s="15">
        <v>100</v>
      </c>
      <c r="I44" s="17">
        <v>8712285343865</v>
      </c>
      <c r="J44" s="30" t="s">
        <v>60</v>
      </c>
      <c r="K44" s="30" t="s">
        <v>70</v>
      </c>
      <c r="L44" s="29">
        <v>1</v>
      </c>
      <c r="M44" s="15">
        <v>253</v>
      </c>
      <c r="N44" s="16">
        <v>1</v>
      </c>
      <c r="O44" s="16" t="s">
        <v>554</v>
      </c>
      <c r="P44" s="14">
        <v>1299</v>
      </c>
      <c r="Q44" s="99"/>
    </row>
    <row r="45" spans="1:17" x14ac:dyDescent="0.25">
      <c r="A45" s="18" t="s">
        <v>553</v>
      </c>
      <c r="B45" s="49" t="s">
        <v>552</v>
      </c>
      <c r="C45" s="15" t="s">
        <v>43</v>
      </c>
      <c r="D45" s="15">
        <v>30</v>
      </c>
      <c r="E45" s="15">
        <v>19</v>
      </c>
      <c r="F45" s="15">
        <v>43</v>
      </c>
      <c r="G45" s="15">
        <v>200</v>
      </c>
      <c r="H45" s="15">
        <v>200</v>
      </c>
      <c r="I45" s="17">
        <v>8712285343889</v>
      </c>
      <c r="J45" s="30" t="s">
        <v>60</v>
      </c>
      <c r="K45" s="30" t="s">
        <v>70</v>
      </c>
      <c r="L45" s="29">
        <v>1</v>
      </c>
      <c r="M45" s="15">
        <v>132</v>
      </c>
      <c r="N45" s="16">
        <v>1.7</v>
      </c>
      <c r="O45" s="16" t="s">
        <v>551</v>
      </c>
      <c r="P45" s="14">
        <v>1649</v>
      </c>
      <c r="Q45" s="99"/>
    </row>
    <row r="46" spans="1:17" x14ac:dyDescent="0.25">
      <c r="A46" s="18" t="s">
        <v>1721</v>
      </c>
      <c r="B46" s="49" t="s">
        <v>1722</v>
      </c>
      <c r="C46" s="15" t="s">
        <v>43</v>
      </c>
      <c r="D46" s="15">
        <v>25</v>
      </c>
      <c r="E46" s="15">
        <v>32</v>
      </c>
      <c r="F46" s="15">
        <v>65</v>
      </c>
      <c r="G46" s="15">
        <v>400</v>
      </c>
      <c r="H46" s="15">
        <v>400</v>
      </c>
      <c r="I46" s="17">
        <v>8712285411021</v>
      </c>
      <c r="J46" s="30" t="s">
        <v>60</v>
      </c>
      <c r="K46" s="30" t="s">
        <v>70</v>
      </c>
      <c r="L46" s="29">
        <v>1</v>
      </c>
      <c r="M46" s="15">
        <v>100</v>
      </c>
      <c r="N46" s="16">
        <v>0.48</v>
      </c>
      <c r="O46" s="16" t="s">
        <v>1777</v>
      </c>
      <c r="P46" s="14">
        <v>1890</v>
      </c>
      <c r="Q46" s="99" t="s">
        <v>90</v>
      </c>
    </row>
    <row r="47" spans="1:17" x14ac:dyDescent="0.25">
      <c r="A47" s="18"/>
      <c r="B47" s="21" t="s">
        <v>39</v>
      </c>
      <c r="C47" s="15"/>
      <c r="D47" s="15"/>
      <c r="E47" s="15"/>
      <c r="F47" s="15"/>
      <c r="G47" s="15"/>
      <c r="H47" s="15"/>
      <c r="I47" s="17"/>
      <c r="J47" s="30" t="s">
        <v>39</v>
      </c>
      <c r="K47" s="30" t="s">
        <v>39</v>
      </c>
      <c r="L47" s="29"/>
      <c r="M47" s="15"/>
      <c r="N47" s="16"/>
      <c r="O47" s="16"/>
      <c r="P47" s="14"/>
      <c r="Q47" s="99"/>
    </row>
    <row r="48" spans="1:17" x14ac:dyDescent="0.25">
      <c r="A48" s="53"/>
      <c r="B48" s="53" t="s">
        <v>550</v>
      </c>
      <c r="C48" s="54"/>
      <c r="D48" s="54"/>
      <c r="E48" s="54"/>
      <c r="F48" s="54"/>
      <c r="G48" s="54"/>
      <c r="H48" s="54"/>
      <c r="I48" s="54"/>
      <c r="J48" s="56" t="s">
        <v>39</v>
      </c>
      <c r="K48" s="56" t="s">
        <v>39</v>
      </c>
      <c r="L48" s="57"/>
      <c r="M48" s="58"/>
      <c r="N48" s="58"/>
      <c r="O48" s="59"/>
      <c r="P48" s="59"/>
      <c r="Q48" s="99"/>
    </row>
    <row r="49" spans="1:24" x14ac:dyDescent="0.25">
      <c r="A49" s="18" t="s">
        <v>549</v>
      </c>
      <c r="B49" s="49" t="s">
        <v>548</v>
      </c>
      <c r="C49" s="15" t="s">
        <v>52</v>
      </c>
      <c r="D49" s="15">
        <v>0</v>
      </c>
      <c r="E49" s="15" t="s">
        <v>1716</v>
      </c>
      <c r="F49" s="15" t="s">
        <v>1716</v>
      </c>
      <c r="G49" s="15" t="s">
        <v>1716</v>
      </c>
      <c r="H49" s="15" t="s">
        <v>1716</v>
      </c>
      <c r="I49" s="17">
        <v>8712285323768</v>
      </c>
      <c r="J49" s="30" t="s">
        <v>47</v>
      </c>
      <c r="K49" s="30" t="s">
        <v>41</v>
      </c>
      <c r="L49" s="29">
        <v>1</v>
      </c>
      <c r="M49" s="15">
        <v>18</v>
      </c>
      <c r="N49" s="16">
        <v>25.582000000000001</v>
      </c>
      <c r="O49" s="16" t="s">
        <v>545</v>
      </c>
      <c r="P49" s="14">
        <v>7390</v>
      </c>
      <c r="Q49" s="99"/>
    </row>
    <row r="50" spans="1:24" x14ac:dyDescent="0.25">
      <c r="A50" s="18" t="s">
        <v>547</v>
      </c>
      <c r="B50" s="49" t="s">
        <v>546</v>
      </c>
      <c r="C50" s="15" t="s">
        <v>43</v>
      </c>
      <c r="D50" s="15">
        <v>0</v>
      </c>
      <c r="E50" s="15" t="s">
        <v>1716</v>
      </c>
      <c r="F50" s="15" t="s">
        <v>1716</v>
      </c>
      <c r="G50" s="15" t="s">
        <v>1716</v>
      </c>
      <c r="H50" s="15" t="s">
        <v>1716</v>
      </c>
      <c r="I50" s="17">
        <v>8712285323744</v>
      </c>
      <c r="J50" s="30" t="s">
        <v>47</v>
      </c>
      <c r="K50" s="30" t="s">
        <v>41</v>
      </c>
      <c r="L50" s="29">
        <v>1</v>
      </c>
      <c r="M50" s="15">
        <v>18</v>
      </c>
      <c r="N50" s="16">
        <v>25.582000000000001</v>
      </c>
      <c r="O50" s="16" t="s">
        <v>545</v>
      </c>
      <c r="P50" s="14">
        <v>7390</v>
      </c>
      <c r="Q50" s="99"/>
    </row>
    <row r="51" spans="1:24" x14ac:dyDescent="0.25">
      <c r="A51" s="18" t="s">
        <v>544</v>
      </c>
      <c r="B51" s="49" t="s">
        <v>543</v>
      </c>
      <c r="C51" s="15" t="s">
        <v>52</v>
      </c>
      <c r="D51" s="15">
        <v>0</v>
      </c>
      <c r="E51" s="15" t="s">
        <v>1716</v>
      </c>
      <c r="F51" s="15" t="s">
        <v>1716</v>
      </c>
      <c r="G51" s="15" t="s">
        <v>1716</v>
      </c>
      <c r="H51" s="15" t="s">
        <v>1716</v>
      </c>
      <c r="I51" s="17">
        <v>8712285323805</v>
      </c>
      <c r="J51" s="30" t="s">
        <v>47</v>
      </c>
      <c r="K51" s="30" t="s">
        <v>41</v>
      </c>
      <c r="L51" s="29">
        <v>1</v>
      </c>
      <c r="M51" s="15">
        <v>13</v>
      </c>
      <c r="N51" s="16">
        <v>35.9</v>
      </c>
      <c r="O51" s="16" t="s">
        <v>540</v>
      </c>
      <c r="P51" s="14">
        <v>9990</v>
      </c>
      <c r="Q51" s="99"/>
    </row>
    <row r="52" spans="1:24" s="13" customFormat="1" x14ac:dyDescent="0.25">
      <c r="A52" s="18" t="s">
        <v>542</v>
      </c>
      <c r="B52" s="49" t="s">
        <v>541</v>
      </c>
      <c r="C52" s="15" t="s">
        <v>43</v>
      </c>
      <c r="D52" s="15">
        <v>0</v>
      </c>
      <c r="E52" s="15" t="s">
        <v>1716</v>
      </c>
      <c r="F52" s="15" t="s">
        <v>1716</v>
      </c>
      <c r="G52" s="15" t="s">
        <v>1716</v>
      </c>
      <c r="H52" s="15" t="s">
        <v>1716</v>
      </c>
      <c r="I52" s="17">
        <v>8712285323782</v>
      </c>
      <c r="J52" s="30" t="s">
        <v>391</v>
      </c>
      <c r="K52" s="30" t="s">
        <v>41</v>
      </c>
      <c r="L52" s="29">
        <v>1</v>
      </c>
      <c r="M52" s="15">
        <v>13</v>
      </c>
      <c r="N52" s="16">
        <v>35.9</v>
      </c>
      <c r="O52" s="16" t="s">
        <v>540</v>
      </c>
      <c r="P52" s="14">
        <v>9990</v>
      </c>
      <c r="Q52" s="99"/>
    </row>
    <row r="53" spans="1:24" x14ac:dyDescent="0.25">
      <c r="A53" s="18" t="s">
        <v>539</v>
      </c>
      <c r="B53" s="49" t="s">
        <v>538</v>
      </c>
      <c r="C53" s="15" t="s">
        <v>43</v>
      </c>
      <c r="D53" s="15">
        <v>0</v>
      </c>
      <c r="E53" s="15" t="s">
        <v>1716</v>
      </c>
      <c r="F53" s="15" t="s">
        <v>1716</v>
      </c>
      <c r="G53" s="15" t="s">
        <v>1716</v>
      </c>
      <c r="H53" s="15" t="s">
        <v>1716</v>
      </c>
      <c r="I53" s="17">
        <v>8712285323829</v>
      </c>
      <c r="J53" s="30" t="s">
        <v>47</v>
      </c>
      <c r="K53" s="30" t="s">
        <v>41</v>
      </c>
      <c r="L53" s="29">
        <v>1</v>
      </c>
      <c r="M53" s="15">
        <v>15</v>
      </c>
      <c r="N53" s="16">
        <v>30.56</v>
      </c>
      <c r="O53" s="16" t="s">
        <v>537</v>
      </c>
      <c r="P53" s="14">
        <v>9090</v>
      </c>
      <c r="Q53" s="99"/>
    </row>
    <row r="54" spans="1:24" x14ac:dyDescent="0.25">
      <c r="A54" s="18" t="s">
        <v>536</v>
      </c>
      <c r="B54" s="49" t="s">
        <v>535</v>
      </c>
      <c r="C54" s="15" t="s">
        <v>43</v>
      </c>
      <c r="D54" s="15"/>
      <c r="E54" s="15"/>
      <c r="F54" s="15"/>
      <c r="G54" s="15"/>
      <c r="H54" s="15"/>
      <c r="I54" s="17">
        <v>8712285323843</v>
      </c>
      <c r="J54" s="30" t="s">
        <v>47</v>
      </c>
      <c r="K54" s="30" t="s">
        <v>41</v>
      </c>
      <c r="L54" s="29">
        <v>1</v>
      </c>
      <c r="M54" s="15">
        <v>13</v>
      </c>
      <c r="N54" s="16">
        <v>38.4</v>
      </c>
      <c r="O54" s="16" t="s">
        <v>534</v>
      </c>
      <c r="P54" s="14">
        <v>11090</v>
      </c>
      <c r="Q54" s="99"/>
    </row>
    <row r="55" spans="1:24" x14ac:dyDescent="0.25">
      <c r="A55" s="18" t="s">
        <v>533</v>
      </c>
      <c r="B55" s="49" t="s">
        <v>532</v>
      </c>
      <c r="C55" s="15" t="s">
        <v>52</v>
      </c>
      <c r="D55" s="15">
        <v>0</v>
      </c>
      <c r="E55" s="15" t="s">
        <v>1716</v>
      </c>
      <c r="F55" s="15" t="s">
        <v>1716</v>
      </c>
      <c r="G55" s="15" t="s">
        <v>1716</v>
      </c>
      <c r="H55" s="15" t="s">
        <v>1716</v>
      </c>
      <c r="I55" s="17">
        <v>8712285323881</v>
      </c>
      <c r="J55" s="30" t="s">
        <v>47</v>
      </c>
      <c r="K55" s="30" t="s">
        <v>41</v>
      </c>
      <c r="L55" s="29">
        <v>1</v>
      </c>
      <c r="M55" s="15">
        <v>99</v>
      </c>
      <c r="N55" s="16">
        <v>3.8</v>
      </c>
      <c r="O55" s="16" t="s">
        <v>529</v>
      </c>
      <c r="P55" s="14">
        <v>1999</v>
      </c>
      <c r="Q55" s="99"/>
    </row>
    <row r="56" spans="1:24" x14ac:dyDescent="0.25">
      <c r="A56" s="18" t="s">
        <v>531</v>
      </c>
      <c r="B56" s="49" t="s">
        <v>530</v>
      </c>
      <c r="C56" s="15" t="s">
        <v>43</v>
      </c>
      <c r="D56" s="15">
        <v>0</v>
      </c>
      <c r="E56" s="15" t="s">
        <v>1716</v>
      </c>
      <c r="F56" s="15" t="s">
        <v>1716</v>
      </c>
      <c r="G56" s="15" t="s">
        <v>1716</v>
      </c>
      <c r="H56" s="15" t="s">
        <v>1716</v>
      </c>
      <c r="I56" s="17">
        <v>8712285323867</v>
      </c>
      <c r="J56" s="30" t="s">
        <v>47</v>
      </c>
      <c r="K56" s="30" t="s">
        <v>41</v>
      </c>
      <c r="L56" s="29">
        <v>1</v>
      </c>
      <c r="M56" s="15">
        <v>99</v>
      </c>
      <c r="N56" s="16">
        <v>3.8</v>
      </c>
      <c r="O56" s="16" t="s">
        <v>529</v>
      </c>
      <c r="P56" s="14">
        <v>1999</v>
      </c>
      <c r="Q56" s="99"/>
    </row>
    <row r="57" spans="1:24" x14ac:dyDescent="0.25">
      <c r="A57" s="18" t="s">
        <v>866</v>
      </c>
      <c r="B57" s="49" t="s">
        <v>530</v>
      </c>
      <c r="C57" s="15" t="s">
        <v>43</v>
      </c>
      <c r="D57" s="15">
        <v>160</v>
      </c>
      <c r="E57" s="15" t="s">
        <v>1716</v>
      </c>
      <c r="F57" s="15" t="s">
        <v>1716</v>
      </c>
      <c r="G57" s="15" t="s">
        <v>1716</v>
      </c>
      <c r="H57" s="15" t="s">
        <v>1716</v>
      </c>
      <c r="I57" s="17">
        <v>8712285355004</v>
      </c>
      <c r="J57" s="30" t="s">
        <v>47</v>
      </c>
      <c r="K57" s="30" t="s">
        <v>41</v>
      </c>
      <c r="L57" s="29">
        <v>1</v>
      </c>
      <c r="M57" s="15">
        <v>80</v>
      </c>
      <c r="N57" s="16">
        <v>4</v>
      </c>
      <c r="O57" s="16" t="s">
        <v>947</v>
      </c>
      <c r="P57" s="14">
        <v>3290</v>
      </c>
      <c r="Q57" s="47"/>
    </row>
    <row r="58" spans="1:24" x14ac:dyDescent="0.25">
      <c r="A58" s="18"/>
      <c r="B58" s="21"/>
      <c r="C58" s="15"/>
      <c r="D58" s="15"/>
      <c r="E58" s="15"/>
      <c r="F58" s="15"/>
      <c r="G58" s="15"/>
      <c r="H58" s="15"/>
      <c r="I58" s="17"/>
      <c r="J58" s="25" t="s">
        <v>39</v>
      </c>
      <c r="K58" s="25" t="s">
        <v>39</v>
      </c>
      <c r="L58" s="19"/>
      <c r="M58" s="17"/>
      <c r="N58" s="16"/>
      <c r="O58" s="16"/>
      <c r="P58" s="14"/>
    </row>
    <row r="59" spans="1:24" x14ac:dyDescent="0.25">
      <c r="A59" s="53"/>
      <c r="B59" s="53" t="s">
        <v>528</v>
      </c>
      <c r="C59" s="54"/>
      <c r="D59" s="54"/>
      <c r="E59" s="54"/>
      <c r="F59" s="54"/>
      <c r="G59" s="54"/>
      <c r="H59" s="54"/>
      <c r="I59" s="55"/>
      <c r="J59" s="56" t="s">
        <v>39</v>
      </c>
      <c r="K59" s="56" t="s">
        <v>39</v>
      </c>
      <c r="L59" s="57"/>
      <c r="M59" s="58"/>
      <c r="N59" s="58"/>
      <c r="O59" s="59"/>
      <c r="P59" s="59"/>
    </row>
    <row r="60" spans="1:24" x14ac:dyDescent="0.25">
      <c r="A60" s="18" t="s">
        <v>527</v>
      </c>
      <c r="B60" s="49" t="s">
        <v>526</v>
      </c>
      <c r="C60" s="15" t="s">
        <v>52</v>
      </c>
      <c r="D60" s="15" t="s">
        <v>1716</v>
      </c>
      <c r="E60" s="15" t="s">
        <v>1716</v>
      </c>
      <c r="F60" s="15" t="s">
        <v>1716</v>
      </c>
      <c r="G60" s="15" t="s">
        <v>1716</v>
      </c>
      <c r="H60" s="15" t="s">
        <v>1716</v>
      </c>
      <c r="I60" s="17">
        <v>8712285323928</v>
      </c>
      <c r="J60" s="30" t="s">
        <v>47</v>
      </c>
      <c r="K60" s="30" t="s">
        <v>41</v>
      </c>
      <c r="L60" s="29">
        <v>1</v>
      </c>
      <c r="M60" s="15">
        <v>7</v>
      </c>
      <c r="N60" s="16">
        <v>13.8</v>
      </c>
      <c r="O60" s="16" t="s">
        <v>523</v>
      </c>
      <c r="P60" s="14">
        <v>7890</v>
      </c>
      <c r="Q60" s="99"/>
    </row>
    <row r="61" spans="1:24" x14ac:dyDescent="0.25">
      <c r="A61" s="18" t="s">
        <v>525</v>
      </c>
      <c r="B61" s="49" t="s">
        <v>524</v>
      </c>
      <c r="C61" s="15" t="s">
        <v>43</v>
      </c>
      <c r="D61" s="15" t="s">
        <v>1716</v>
      </c>
      <c r="E61" s="15" t="s">
        <v>1716</v>
      </c>
      <c r="F61" s="15" t="s">
        <v>1716</v>
      </c>
      <c r="G61" s="15" t="s">
        <v>1716</v>
      </c>
      <c r="H61" s="15" t="s">
        <v>1716</v>
      </c>
      <c r="I61" s="17">
        <v>8712285323904</v>
      </c>
      <c r="J61" s="30" t="s">
        <v>47</v>
      </c>
      <c r="K61" s="30" t="s">
        <v>41</v>
      </c>
      <c r="L61" s="29">
        <v>1</v>
      </c>
      <c r="M61" s="15">
        <v>7</v>
      </c>
      <c r="N61" s="16">
        <v>13.8</v>
      </c>
      <c r="O61" s="16" t="s">
        <v>523</v>
      </c>
      <c r="P61" s="14">
        <v>7890</v>
      </c>
      <c r="Q61" s="99"/>
    </row>
    <row r="62" spans="1:24" x14ac:dyDescent="0.25">
      <c r="A62" s="18" t="s">
        <v>522</v>
      </c>
      <c r="B62" s="49" t="s">
        <v>521</v>
      </c>
      <c r="C62" s="15" t="s">
        <v>52</v>
      </c>
      <c r="D62" s="15" t="s">
        <v>1716</v>
      </c>
      <c r="E62" s="15" t="s">
        <v>1716</v>
      </c>
      <c r="F62" s="15" t="s">
        <v>1716</v>
      </c>
      <c r="G62" s="15" t="s">
        <v>1716</v>
      </c>
      <c r="H62" s="15" t="s">
        <v>1716</v>
      </c>
      <c r="I62" s="17">
        <v>8712285323966</v>
      </c>
      <c r="J62" s="30" t="s">
        <v>47</v>
      </c>
      <c r="K62" s="30" t="s">
        <v>41</v>
      </c>
      <c r="L62" s="29">
        <v>1</v>
      </c>
      <c r="M62" s="15">
        <v>6</v>
      </c>
      <c r="N62" s="16">
        <v>19.899999999999999</v>
      </c>
      <c r="O62" s="16" t="s">
        <v>518</v>
      </c>
      <c r="P62" s="14">
        <v>10390</v>
      </c>
      <c r="Q62" s="99"/>
    </row>
    <row r="63" spans="1:24" x14ac:dyDescent="0.25">
      <c r="A63" s="18" t="s">
        <v>520</v>
      </c>
      <c r="B63" s="49" t="s">
        <v>519</v>
      </c>
      <c r="C63" s="15" t="s">
        <v>43</v>
      </c>
      <c r="D63" s="15" t="s">
        <v>1716</v>
      </c>
      <c r="E63" s="15" t="s">
        <v>1716</v>
      </c>
      <c r="F63" s="15" t="s">
        <v>1716</v>
      </c>
      <c r="G63" s="15" t="s">
        <v>1716</v>
      </c>
      <c r="H63" s="15" t="s">
        <v>1716</v>
      </c>
      <c r="I63" s="17">
        <v>8712285323942</v>
      </c>
      <c r="J63" s="30" t="s">
        <v>47</v>
      </c>
      <c r="K63" s="30" t="s">
        <v>41</v>
      </c>
      <c r="L63" s="29">
        <v>1</v>
      </c>
      <c r="M63" s="15">
        <v>6</v>
      </c>
      <c r="N63" s="16">
        <v>19.899999999999999</v>
      </c>
      <c r="O63" s="16" t="s">
        <v>518</v>
      </c>
      <c r="P63" s="14">
        <v>10390</v>
      </c>
      <c r="Q63" s="99"/>
    </row>
    <row r="64" spans="1:24" customFormat="1" x14ac:dyDescent="0.25">
      <c r="A64" s="18"/>
      <c r="B64" s="21"/>
      <c r="C64" s="15"/>
      <c r="D64" s="15"/>
      <c r="E64" s="15"/>
      <c r="F64" s="15"/>
      <c r="G64" s="15"/>
      <c r="H64" s="15"/>
      <c r="I64" s="17"/>
      <c r="J64" s="25" t="s">
        <v>39</v>
      </c>
      <c r="K64" s="25" t="s">
        <v>39</v>
      </c>
      <c r="L64" s="19"/>
      <c r="M64" s="17"/>
      <c r="N64" s="16"/>
      <c r="O64" s="16"/>
      <c r="P64" s="14"/>
      <c r="Q64" s="99"/>
      <c r="R64" s="32"/>
      <c r="S64" s="32"/>
      <c r="T64" s="32"/>
      <c r="U64" s="32"/>
      <c r="V64" s="32"/>
      <c r="W64" s="32"/>
      <c r="X64" s="32"/>
    </row>
    <row r="65" spans="1:24" x14ac:dyDescent="0.25">
      <c r="A65" s="53"/>
      <c r="B65" s="53" t="s">
        <v>517</v>
      </c>
      <c r="C65" s="54"/>
      <c r="D65" s="54"/>
      <c r="E65" s="54"/>
      <c r="F65" s="54"/>
      <c r="G65" s="54"/>
      <c r="H65" s="54"/>
      <c r="I65" s="55"/>
      <c r="J65" s="56" t="s">
        <v>39</v>
      </c>
      <c r="K65" s="56" t="s">
        <v>39</v>
      </c>
      <c r="L65" s="57"/>
      <c r="M65" s="58"/>
      <c r="N65" s="58"/>
      <c r="O65" s="59"/>
      <c r="P65" s="59"/>
      <c r="Q65" s="99"/>
    </row>
    <row r="66" spans="1:24" x14ac:dyDescent="0.25">
      <c r="A66" s="18" t="s">
        <v>516</v>
      </c>
      <c r="B66" s="49" t="s">
        <v>515</v>
      </c>
      <c r="C66" s="15" t="s">
        <v>52</v>
      </c>
      <c r="D66" s="15" t="s">
        <v>1716</v>
      </c>
      <c r="E66" s="15" t="s">
        <v>1716</v>
      </c>
      <c r="F66" s="15" t="s">
        <v>1716</v>
      </c>
      <c r="G66" s="15" t="s">
        <v>1716</v>
      </c>
      <c r="H66" s="15" t="s">
        <v>1716</v>
      </c>
      <c r="I66" s="17">
        <v>8712285323645</v>
      </c>
      <c r="J66" s="30" t="s">
        <v>47</v>
      </c>
      <c r="K66" s="30" t="s">
        <v>79</v>
      </c>
      <c r="L66" s="29">
        <v>1</v>
      </c>
      <c r="M66" s="15">
        <v>40</v>
      </c>
      <c r="N66" s="16">
        <v>3.9750000000000001</v>
      </c>
      <c r="O66" s="16" t="s">
        <v>512</v>
      </c>
      <c r="P66" s="14">
        <v>6690</v>
      </c>
      <c r="Q66" s="99"/>
    </row>
    <row r="67" spans="1:24" x14ac:dyDescent="0.25">
      <c r="A67" s="18" t="s">
        <v>514</v>
      </c>
      <c r="B67" s="49" t="s">
        <v>513</v>
      </c>
      <c r="C67" s="15" t="s">
        <v>43</v>
      </c>
      <c r="D67" s="15" t="s">
        <v>1716</v>
      </c>
      <c r="E67" s="15" t="s">
        <v>1716</v>
      </c>
      <c r="F67" s="15" t="s">
        <v>1716</v>
      </c>
      <c r="G67" s="15" t="s">
        <v>1716</v>
      </c>
      <c r="H67" s="15" t="s">
        <v>1716</v>
      </c>
      <c r="I67" s="17">
        <v>8712285323621</v>
      </c>
      <c r="J67" s="30" t="s">
        <v>47</v>
      </c>
      <c r="K67" s="30" t="s">
        <v>79</v>
      </c>
      <c r="L67" s="29">
        <v>1</v>
      </c>
      <c r="M67" s="15">
        <v>40</v>
      </c>
      <c r="N67" s="16">
        <v>3.9750000000000001</v>
      </c>
      <c r="O67" s="16" t="s">
        <v>512</v>
      </c>
      <c r="P67" s="14">
        <v>6690</v>
      </c>
      <c r="Q67" s="99"/>
    </row>
    <row r="68" spans="1:24" x14ac:dyDescent="0.25">
      <c r="A68" s="18" t="s">
        <v>511</v>
      </c>
      <c r="B68" s="49" t="s">
        <v>510</v>
      </c>
      <c r="C68" s="15" t="s">
        <v>52</v>
      </c>
      <c r="D68" s="15" t="s">
        <v>1716</v>
      </c>
      <c r="E68" s="15" t="s">
        <v>1716</v>
      </c>
      <c r="F68" s="15" t="s">
        <v>1716</v>
      </c>
      <c r="G68" s="15" t="s">
        <v>1716</v>
      </c>
      <c r="H68" s="15" t="s">
        <v>1716</v>
      </c>
      <c r="I68" s="17">
        <v>8712285323683</v>
      </c>
      <c r="J68" s="30" t="s">
        <v>47</v>
      </c>
      <c r="K68" s="30" t="s">
        <v>79</v>
      </c>
      <c r="L68" s="29">
        <v>1</v>
      </c>
      <c r="M68" s="15">
        <v>49</v>
      </c>
      <c r="N68" s="16">
        <v>8.375</v>
      </c>
      <c r="O68" s="16" t="s">
        <v>507</v>
      </c>
      <c r="P68" s="14">
        <v>7490</v>
      </c>
      <c r="Q68" s="99"/>
    </row>
    <row r="69" spans="1:24" x14ac:dyDescent="0.25">
      <c r="A69" s="18" t="s">
        <v>509</v>
      </c>
      <c r="B69" s="49" t="s">
        <v>508</v>
      </c>
      <c r="C69" s="15" t="s">
        <v>43</v>
      </c>
      <c r="D69" s="15" t="s">
        <v>1716</v>
      </c>
      <c r="E69" s="15" t="s">
        <v>1716</v>
      </c>
      <c r="F69" s="15" t="s">
        <v>1716</v>
      </c>
      <c r="G69" s="15" t="s">
        <v>1716</v>
      </c>
      <c r="H69" s="15" t="s">
        <v>1716</v>
      </c>
      <c r="I69" s="17">
        <v>8712285323669</v>
      </c>
      <c r="J69" s="30" t="s">
        <v>47</v>
      </c>
      <c r="K69" s="30" t="s">
        <v>79</v>
      </c>
      <c r="L69" s="29">
        <v>1</v>
      </c>
      <c r="M69" s="15">
        <v>49</v>
      </c>
      <c r="N69" s="16">
        <v>8.375</v>
      </c>
      <c r="O69" s="16" t="s">
        <v>507</v>
      </c>
      <c r="P69" s="14">
        <v>7490</v>
      </c>
      <c r="Q69" s="99"/>
    </row>
    <row r="70" spans="1:24" x14ac:dyDescent="0.25">
      <c r="A70" s="18" t="s">
        <v>506</v>
      </c>
      <c r="B70" s="49" t="s">
        <v>505</v>
      </c>
      <c r="C70" s="15" t="s">
        <v>52</v>
      </c>
      <c r="D70" s="15" t="s">
        <v>1716</v>
      </c>
      <c r="E70" s="15" t="s">
        <v>1716</v>
      </c>
      <c r="F70" s="15" t="s">
        <v>1716</v>
      </c>
      <c r="G70" s="15" t="s">
        <v>1716</v>
      </c>
      <c r="H70" s="15" t="s">
        <v>1716</v>
      </c>
      <c r="I70" s="17">
        <v>8712285323720</v>
      </c>
      <c r="J70" s="30" t="s">
        <v>47</v>
      </c>
      <c r="K70" s="30" t="s">
        <v>79</v>
      </c>
      <c r="L70" s="29">
        <v>1</v>
      </c>
      <c r="M70" s="15">
        <v>49</v>
      </c>
      <c r="N70" s="16">
        <v>9.2750000000000004</v>
      </c>
      <c r="O70" s="16" t="s">
        <v>502</v>
      </c>
      <c r="P70" s="14">
        <v>7990</v>
      </c>
      <c r="Q70" s="99"/>
    </row>
    <row r="71" spans="1:24" x14ac:dyDescent="0.25">
      <c r="A71" s="18" t="s">
        <v>504</v>
      </c>
      <c r="B71" s="49" t="s">
        <v>503</v>
      </c>
      <c r="C71" s="15" t="s">
        <v>43</v>
      </c>
      <c r="D71" s="15" t="s">
        <v>1716</v>
      </c>
      <c r="E71" s="15" t="s">
        <v>1716</v>
      </c>
      <c r="F71" s="15" t="s">
        <v>1716</v>
      </c>
      <c r="G71" s="15" t="s">
        <v>1716</v>
      </c>
      <c r="H71" s="15" t="s">
        <v>1716</v>
      </c>
      <c r="I71" s="17">
        <v>8712285323706</v>
      </c>
      <c r="J71" s="30" t="s">
        <v>391</v>
      </c>
      <c r="K71" s="30" t="s">
        <v>79</v>
      </c>
      <c r="L71" s="29">
        <v>1</v>
      </c>
      <c r="M71" s="15">
        <v>49</v>
      </c>
      <c r="N71" s="16">
        <v>9.2750000000000004</v>
      </c>
      <c r="O71" s="16" t="s">
        <v>502</v>
      </c>
      <c r="P71" s="14">
        <v>7990</v>
      </c>
      <c r="Q71" s="99"/>
    </row>
    <row r="72" spans="1:24" customFormat="1" x14ac:dyDescent="0.25">
      <c r="A72" s="18"/>
      <c r="B72" s="21"/>
      <c r="C72" s="15"/>
      <c r="D72" s="15"/>
      <c r="E72" s="15"/>
      <c r="F72" s="15"/>
      <c r="G72" s="15"/>
      <c r="H72" s="15"/>
      <c r="I72" s="17"/>
      <c r="J72" s="25"/>
      <c r="K72" s="25"/>
      <c r="L72" s="19"/>
      <c r="M72" s="17"/>
      <c r="N72" s="16"/>
      <c r="O72" s="16"/>
      <c r="P72" s="14"/>
      <c r="Q72" s="99"/>
      <c r="R72" s="32"/>
      <c r="S72" s="32"/>
      <c r="T72" s="32"/>
      <c r="U72" s="32"/>
      <c r="V72" s="32"/>
      <c r="W72" s="32"/>
      <c r="X72" s="32"/>
    </row>
    <row r="73" spans="1:24" x14ac:dyDescent="0.25">
      <c r="A73" s="53"/>
      <c r="B73" s="53" t="s">
        <v>419</v>
      </c>
      <c r="C73" s="54"/>
      <c r="D73" s="54"/>
      <c r="E73" s="54"/>
      <c r="F73" s="54"/>
      <c r="G73" s="54"/>
      <c r="H73" s="54"/>
      <c r="I73" s="55"/>
      <c r="J73" s="56" t="s">
        <v>39</v>
      </c>
      <c r="K73" s="56" t="s">
        <v>39</v>
      </c>
      <c r="L73" s="57"/>
      <c r="M73" s="58"/>
      <c r="N73" s="58"/>
      <c r="O73" s="59"/>
      <c r="P73" s="59"/>
      <c r="Q73" s="99"/>
    </row>
    <row r="74" spans="1:24" ht="25.5" x14ac:dyDescent="0.25">
      <c r="A74" s="18" t="s">
        <v>418</v>
      </c>
      <c r="B74" s="49" t="s">
        <v>973</v>
      </c>
      <c r="C74" s="15" t="s">
        <v>80</v>
      </c>
      <c r="D74" s="15" t="s">
        <v>1716</v>
      </c>
      <c r="E74" s="15" t="s">
        <v>1716</v>
      </c>
      <c r="F74" s="15" t="s">
        <v>1716</v>
      </c>
      <c r="G74" s="15">
        <v>225</v>
      </c>
      <c r="H74" s="15">
        <v>225</v>
      </c>
      <c r="I74" s="17">
        <v>8712285323027</v>
      </c>
      <c r="J74" s="30" t="s">
        <v>95</v>
      </c>
      <c r="K74" s="30" t="s">
        <v>79</v>
      </c>
      <c r="L74" s="29">
        <v>1</v>
      </c>
      <c r="M74" s="15">
        <v>280</v>
      </c>
      <c r="N74" s="16">
        <v>1.2</v>
      </c>
      <c r="O74" s="16" t="s">
        <v>416</v>
      </c>
      <c r="P74" s="14">
        <v>1599</v>
      </c>
      <c r="Q74" s="99"/>
    </row>
    <row r="75" spans="1:24" x14ac:dyDescent="0.25">
      <c r="A75" s="18" t="s">
        <v>417</v>
      </c>
      <c r="B75" s="49" t="s">
        <v>974</v>
      </c>
      <c r="C75" s="15" t="s">
        <v>43</v>
      </c>
      <c r="D75" s="15" t="s">
        <v>1716</v>
      </c>
      <c r="E75" s="15" t="s">
        <v>1716</v>
      </c>
      <c r="F75" s="15" t="s">
        <v>1716</v>
      </c>
      <c r="G75" s="15">
        <v>225</v>
      </c>
      <c r="H75" s="15">
        <v>225</v>
      </c>
      <c r="I75" s="17">
        <v>8712285329401</v>
      </c>
      <c r="J75" s="30" t="s">
        <v>95</v>
      </c>
      <c r="K75" s="30" t="s">
        <v>79</v>
      </c>
      <c r="L75" s="29">
        <v>1</v>
      </c>
      <c r="M75" s="15">
        <v>280</v>
      </c>
      <c r="N75" s="16">
        <v>1.2</v>
      </c>
      <c r="O75" s="16" t="s">
        <v>416</v>
      </c>
      <c r="P75" s="14">
        <v>1599</v>
      </c>
      <c r="Q75" s="99"/>
    </row>
    <row r="76" spans="1:24" ht="25.5" x14ac:dyDescent="0.25">
      <c r="A76" s="18" t="s">
        <v>415</v>
      </c>
      <c r="B76" s="49" t="s">
        <v>414</v>
      </c>
      <c r="C76" s="15" t="s">
        <v>80</v>
      </c>
      <c r="D76" s="15" t="s">
        <v>1716</v>
      </c>
      <c r="E76" s="15" t="s">
        <v>1716</v>
      </c>
      <c r="F76" s="15" t="s">
        <v>1716</v>
      </c>
      <c r="G76" s="15">
        <v>450</v>
      </c>
      <c r="H76" s="15">
        <v>450</v>
      </c>
      <c r="I76" s="17">
        <v>8712285318764</v>
      </c>
      <c r="J76" s="30" t="s">
        <v>95</v>
      </c>
      <c r="K76" s="30" t="s">
        <v>79</v>
      </c>
      <c r="L76" s="29">
        <v>1</v>
      </c>
      <c r="M76" s="15">
        <v>152</v>
      </c>
      <c r="N76" s="16">
        <v>1.4</v>
      </c>
      <c r="O76" s="16" t="s">
        <v>411</v>
      </c>
      <c r="P76" s="14">
        <v>2099</v>
      </c>
      <c r="Q76" s="99"/>
    </row>
    <row r="77" spans="1:24" x14ac:dyDescent="0.25">
      <c r="A77" s="18" t="s">
        <v>413</v>
      </c>
      <c r="B77" s="49" t="s">
        <v>412</v>
      </c>
      <c r="C77" s="15" t="s">
        <v>43</v>
      </c>
      <c r="D77" s="15" t="s">
        <v>1716</v>
      </c>
      <c r="E77" s="15" t="s">
        <v>1716</v>
      </c>
      <c r="F77" s="15" t="s">
        <v>1716</v>
      </c>
      <c r="G77" s="15">
        <v>450</v>
      </c>
      <c r="H77" s="15">
        <v>450</v>
      </c>
      <c r="I77" s="17">
        <v>8712285329425</v>
      </c>
      <c r="J77" s="30" t="s">
        <v>95</v>
      </c>
      <c r="K77" s="30" t="s">
        <v>79</v>
      </c>
      <c r="L77" s="29">
        <v>1</v>
      </c>
      <c r="M77" s="15">
        <v>152</v>
      </c>
      <c r="N77" s="16">
        <v>1.4</v>
      </c>
      <c r="O77" s="16" t="s">
        <v>411</v>
      </c>
      <c r="P77" s="14">
        <v>2099</v>
      </c>
      <c r="Q77" s="99"/>
    </row>
    <row r="78" spans="1:24" ht="25.5" x14ac:dyDescent="0.25">
      <c r="A78" s="18" t="s">
        <v>410</v>
      </c>
      <c r="B78" s="49" t="s">
        <v>409</v>
      </c>
      <c r="C78" s="15" t="s">
        <v>80</v>
      </c>
      <c r="D78" s="15" t="s">
        <v>1716</v>
      </c>
      <c r="E78" s="15" t="s">
        <v>1716</v>
      </c>
      <c r="F78" s="15" t="s">
        <v>1716</v>
      </c>
      <c r="G78" s="15">
        <v>650</v>
      </c>
      <c r="H78" s="15">
        <v>650</v>
      </c>
      <c r="I78" s="17">
        <v>8712285318788</v>
      </c>
      <c r="J78" s="30" t="s">
        <v>95</v>
      </c>
      <c r="K78" s="30" t="s">
        <v>79</v>
      </c>
      <c r="L78" s="29">
        <v>1</v>
      </c>
      <c r="M78" s="15">
        <v>114</v>
      </c>
      <c r="N78" s="16">
        <v>2.1</v>
      </c>
      <c r="O78" s="16" t="s">
        <v>406</v>
      </c>
      <c r="P78" s="14">
        <v>2490</v>
      </c>
      <c r="Q78" s="99"/>
    </row>
    <row r="79" spans="1:24" x14ac:dyDescent="0.25">
      <c r="A79" s="18" t="s">
        <v>408</v>
      </c>
      <c r="B79" s="49" t="s">
        <v>407</v>
      </c>
      <c r="C79" s="15" t="s">
        <v>43</v>
      </c>
      <c r="D79" s="15" t="s">
        <v>1716</v>
      </c>
      <c r="E79" s="15" t="s">
        <v>1716</v>
      </c>
      <c r="F79" s="15" t="s">
        <v>1716</v>
      </c>
      <c r="G79" s="15">
        <v>650</v>
      </c>
      <c r="H79" s="15">
        <v>650</v>
      </c>
      <c r="I79" s="17">
        <v>8712285329449</v>
      </c>
      <c r="J79" s="30" t="s">
        <v>95</v>
      </c>
      <c r="K79" s="30" t="s">
        <v>79</v>
      </c>
      <c r="L79" s="29">
        <v>1</v>
      </c>
      <c r="M79" s="15">
        <v>114</v>
      </c>
      <c r="N79" s="16">
        <v>2.1</v>
      </c>
      <c r="O79" s="16" t="s">
        <v>406</v>
      </c>
      <c r="P79" s="14">
        <v>2490</v>
      </c>
      <c r="Q79" s="99"/>
    </row>
    <row r="80" spans="1:24" ht="25.5" x14ac:dyDescent="0.25">
      <c r="A80" s="18" t="s">
        <v>405</v>
      </c>
      <c r="B80" s="49" t="s">
        <v>404</v>
      </c>
      <c r="C80" s="15" t="s">
        <v>80</v>
      </c>
      <c r="D80" s="15" t="s">
        <v>1716</v>
      </c>
      <c r="E80" s="15" t="s">
        <v>1716</v>
      </c>
      <c r="F80" s="15" t="s">
        <v>1716</v>
      </c>
      <c r="G80" s="15">
        <v>850</v>
      </c>
      <c r="H80" s="15">
        <v>850</v>
      </c>
      <c r="I80" s="17">
        <v>8712285318801</v>
      </c>
      <c r="J80" s="30" t="s">
        <v>95</v>
      </c>
      <c r="K80" s="30" t="s">
        <v>79</v>
      </c>
      <c r="L80" s="29">
        <v>1</v>
      </c>
      <c r="M80" s="15">
        <v>76</v>
      </c>
      <c r="N80" s="16">
        <v>2.4</v>
      </c>
      <c r="O80" s="16" t="s">
        <v>401</v>
      </c>
      <c r="P80" s="14">
        <v>2899</v>
      </c>
      <c r="Q80" s="99"/>
    </row>
    <row r="81" spans="1:17" x14ac:dyDescent="0.25">
      <c r="A81" s="18" t="s">
        <v>403</v>
      </c>
      <c r="B81" s="49" t="s">
        <v>402</v>
      </c>
      <c r="C81" s="15" t="s">
        <v>43</v>
      </c>
      <c r="D81" s="15" t="s">
        <v>1716</v>
      </c>
      <c r="E81" s="15" t="s">
        <v>1716</v>
      </c>
      <c r="F81" s="15" t="s">
        <v>1716</v>
      </c>
      <c r="G81" s="15">
        <v>850</v>
      </c>
      <c r="H81" s="15">
        <v>850</v>
      </c>
      <c r="I81" s="17">
        <v>8712285329463</v>
      </c>
      <c r="J81" s="30" t="s">
        <v>95</v>
      </c>
      <c r="K81" s="30" t="s">
        <v>79</v>
      </c>
      <c r="L81" s="29">
        <v>1</v>
      </c>
      <c r="M81" s="15">
        <v>76</v>
      </c>
      <c r="N81" s="16">
        <v>2.4</v>
      </c>
      <c r="O81" s="16" t="s">
        <v>401</v>
      </c>
      <c r="P81" s="14">
        <v>2899</v>
      </c>
      <c r="Q81" s="99"/>
    </row>
    <row r="82" spans="1:17" ht="25.5" x14ac:dyDescent="0.25">
      <c r="A82" s="18" t="s">
        <v>400</v>
      </c>
      <c r="B82" s="49" t="s">
        <v>399</v>
      </c>
      <c r="C82" s="15" t="s">
        <v>80</v>
      </c>
      <c r="D82" s="15" t="s">
        <v>1716</v>
      </c>
      <c r="E82" s="15" t="s">
        <v>1716</v>
      </c>
      <c r="F82" s="15" t="s">
        <v>1716</v>
      </c>
      <c r="G82" s="15">
        <v>1110</v>
      </c>
      <c r="H82" s="15">
        <v>1110</v>
      </c>
      <c r="I82" s="17">
        <v>8712285318825</v>
      </c>
      <c r="J82" s="30" t="s">
        <v>95</v>
      </c>
      <c r="K82" s="30" t="s">
        <v>79</v>
      </c>
      <c r="L82" s="29">
        <v>1</v>
      </c>
      <c r="M82" s="15">
        <v>76</v>
      </c>
      <c r="N82" s="16">
        <v>3.5</v>
      </c>
      <c r="O82" s="16" t="s">
        <v>396</v>
      </c>
      <c r="P82" s="14">
        <v>3590</v>
      </c>
      <c r="Q82" s="99"/>
    </row>
    <row r="83" spans="1:17" x14ac:dyDescent="0.25">
      <c r="A83" s="18" t="s">
        <v>398</v>
      </c>
      <c r="B83" s="49" t="s">
        <v>397</v>
      </c>
      <c r="C83" s="15" t="s">
        <v>43</v>
      </c>
      <c r="D83" s="15" t="s">
        <v>1716</v>
      </c>
      <c r="E83" s="15" t="s">
        <v>1716</v>
      </c>
      <c r="F83" s="15" t="s">
        <v>1716</v>
      </c>
      <c r="G83" s="15">
        <v>1110</v>
      </c>
      <c r="H83" s="15">
        <v>1110</v>
      </c>
      <c r="I83" s="17">
        <v>8712285329487</v>
      </c>
      <c r="J83" s="30" t="s">
        <v>95</v>
      </c>
      <c r="K83" s="30" t="s">
        <v>79</v>
      </c>
      <c r="L83" s="29">
        <v>1</v>
      </c>
      <c r="M83" s="15">
        <v>76</v>
      </c>
      <c r="N83" s="16">
        <v>3.5</v>
      </c>
      <c r="O83" s="16" t="s">
        <v>396</v>
      </c>
      <c r="P83" s="14">
        <v>3590</v>
      </c>
      <c r="Q83" s="99"/>
    </row>
    <row r="84" spans="1:17" ht="25.5" x14ac:dyDescent="0.25">
      <c r="A84" s="18" t="s">
        <v>395</v>
      </c>
      <c r="B84" s="49" t="s">
        <v>394</v>
      </c>
      <c r="C84" s="15" t="s">
        <v>80</v>
      </c>
      <c r="D84" s="15" t="s">
        <v>1716</v>
      </c>
      <c r="E84" s="15" t="s">
        <v>1716</v>
      </c>
      <c r="F84" s="15" t="s">
        <v>1716</v>
      </c>
      <c r="G84" s="15">
        <v>1850</v>
      </c>
      <c r="H84" s="15">
        <v>1850</v>
      </c>
      <c r="I84" s="17">
        <v>8712285330209</v>
      </c>
      <c r="J84" s="30" t="s">
        <v>95</v>
      </c>
      <c r="K84" s="30" t="s">
        <v>79</v>
      </c>
      <c r="L84" s="29">
        <v>1</v>
      </c>
      <c r="M84" s="15">
        <v>36</v>
      </c>
      <c r="N84" s="16">
        <v>5.7</v>
      </c>
      <c r="O84" s="16" t="s">
        <v>390</v>
      </c>
      <c r="P84" s="14">
        <v>5990</v>
      </c>
      <c r="Q84" s="99"/>
    </row>
    <row r="85" spans="1:17" x14ac:dyDescent="0.25">
      <c r="A85" s="18" t="s">
        <v>393</v>
      </c>
      <c r="B85" s="49" t="s">
        <v>392</v>
      </c>
      <c r="C85" s="15" t="s">
        <v>43</v>
      </c>
      <c r="D85" s="15" t="s">
        <v>1716</v>
      </c>
      <c r="E85" s="15" t="s">
        <v>1716</v>
      </c>
      <c r="F85" s="15" t="s">
        <v>1716</v>
      </c>
      <c r="G85" s="15">
        <v>1850</v>
      </c>
      <c r="H85" s="15">
        <v>1850</v>
      </c>
      <c r="I85" s="17">
        <v>8712285328749</v>
      </c>
      <c r="J85" s="30" t="s">
        <v>95</v>
      </c>
      <c r="K85" s="30" t="s">
        <v>79</v>
      </c>
      <c r="L85" s="29">
        <v>1</v>
      </c>
      <c r="M85" s="15">
        <v>36</v>
      </c>
      <c r="N85" s="16">
        <v>5.7</v>
      </c>
      <c r="O85" s="16" t="s">
        <v>390</v>
      </c>
      <c r="P85" s="14">
        <v>5990</v>
      </c>
      <c r="Q85" s="99"/>
    </row>
    <row r="86" spans="1:17" ht="25.5" x14ac:dyDescent="0.25">
      <c r="A86" s="18" t="s">
        <v>389</v>
      </c>
      <c r="B86" s="49" t="s">
        <v>388</v>
      </c>
      <c r="C86" s="15" t="s">
        <v>80</v>
      </c>
      <c r="D86" s="15" t="s">
        <v>1716</v>
      </c>
      <c r="E86" s="15" t="s">
        <v>1716</v>
      </c>
      <c r="F86" s="15" t="s">
        <v>1716</v>
      </c>
      <c r="G86" s="15">
        <v>2700</v>
      </c>
      <c r="H86" s="15">
        <v>2700</v>
      </c>
      <c r="I86" s="17">
        <v>8712285330223</v>
      </c>
      <c r="J86" s="30" t="s">
        <v>95</v>
      </c>
      <c r="K86" s="30" t="s">
        <v>79</v>
      </c>
      <c r="L86" s="29">
        <v>1</v>
      </c>
      <c r="M86" s="15">
        <v>36</v>
      </c>
      <c r="N86" s="16">
        <v>8.3000000000000007</v>
      </c>
      <c r="O86" s="16" t="s">
        <v>385</v>
      </c>
      <c r="P86" s="14">
        <v>7790</v>
      </c>
      <c r="Q86" s="99" t="s">
        <v>1613</v>
      </c>
    </row>
    <row r="87" spans="1:17" x14ac:dyDescent="0.25">
      <c r="A87" s="18" t="s">
        <v>387</v>
      </c>
      <c r="B87" s="49" t="s">
        <v>386</v>
      </c>
      <c r="C87" s="15" t="s">
        <v>43</v>
      </c>
      <c r="D87" s="15" t="s">
        <v>1716</v>
      </c>
      <c r="E87" s="15" t="s">
        <v>1716</v>
      </c>
      <c r="F87" s="15" t="s">
        <v>1716</v>
      </c>
      <c r="G87" s="15">
        <v>2700</v>
      </c>
      <c r="H87" s="15">
        <v>2700</v>
      </c>
      <c r="I87" s="17">
        <v>8712285328763</v>
      </c>
      <c r="J87" s="30" t="s">
        <v>95</v>
      </c>
      <c r="K87" s="30" t="s">
        <v>79</v>
      </c>
      <c r="L87" s="29">
        <v>1</v>
      </c>
      <c r="M87" s="15">
        <v>36</v>
      </c>
      <c r="N87" s="16">
        <v>8.3000000000000007</v>
      </c>
      <c r="O87" s="16" t="s">
        <v>385</v>
      </c>
      <c r="P87" s="14">
        <v>7790</v>
      </c>
      <c r="Q87" s="99" t="s">
        <v>1613</v>
      </c>
    </row>
    <row r="88" spans="1:17" ht="25.5" x14ac:dyDescent="0.25">
      <c r="A88" s="18" t="s">
        <v>384</v>
      </c>
      <c r="B88" s="49" t="s">
        <v>383</v>
      </c>
      <c r="C88" s="15" t="s">
        <v>80</v>
      </c>
      <c r="D88" s="15" t="s">
        <v>1716</v>
      </c>
      <c r="E88" s="15" t="s">
        <v>1716</v>
      </c>
      <c r="F88" s="15" t="s">
        <v>1716</v>
      </c>
      <c r="G88" s="15">
        <v>3250</v>
      </c>
      <c r="H88" s="15">
        <v>3250</v>
      </c>
      <c r="I88" s="17">
        <v>8712285330247</v>
      </c>
      <c r="J88" s="30" t="s">
        <v>95</v>
      </c>
      <c r="K88" s="30" t="s">
        <v>79</v>
      </c>
      <c r="L88" s="29">
        <v>1</v>
      </c>
      <c r="M88" s="15">
        <v>36</v>
      </c>
      <c r="N88" s="16">
        <v>10.4</v>
      </c>
      <c r="O88" s="16" t="s">
        <v>380</v>
      </c>
      <c r="P88" s="14">
        <v>9390</v>
      </c>
      <c r="Q88" s="99" t="s">
        <v>1613</v>
      </c>
    </row>
    <row r="89" spans="1:17" x14ac:dyDescent="0.25">
      <c r="A89" s="18" t="s">
        <v>382</v>
      </c>
      <c r="B89" s="49" t="s">
        <v>381</v>
      </c>
      <c r="C89" s="15" t="s">
        <v>43</v>
      </c>
      <c r="D89" s="15" t="s">
        <v>1716</v>
      </c>
      <c r="E89" s="15" t="s">
        <v>1716</v>
      </c>
      <c r="F89" s="15" t="s">
        <v>1716</v>
      </c>
      <c r="G89" s="15">
        <v>3250</v>
      </c>
      <c r="H89" s="15">
        <v>3250</v>
      </c>
      <c r="I89" s="17">
        <v>8712285328787</v>
      </c>
      <c r="J89" s="30" t="s">
        <v>95</v>
      </c>
      <c r="K89" s="30" t="s">
        <v>79</v>
      </c>
      <c r="L89" s="29">
        <v>1</v>
      </c>
      <c r="M89" s="15">
        <v>36</v>
      </c>
      <c r="N89" s="16">
        <v>10.4</v>
      </c>
      <c r="O89" s="16" t="s">
        <v>380</v>
      </c>
      <c r="P89" s="14">
        <v>9390</v>
      </c>
      <c r="Q89" s="99" t="s">
        <v>1613</v>
      </c>
    </row>
    <row r="90" spans="1:17" x14ac:dyDescent="0.25">
      <c r="A90" s="18"/>
      <c r="B90" s="49"/>
      <c r="C90" s="15"/>
      <c r="D90" s="15"/>
      <c r="E90" s="15"/>
      <c r="F90" s="15"/>
      <c r="G90" s="15"/>
      <c r="H90" s="15"/>
      <c r="I90" s="17"/>
      <c r="J90" s="62"/>
      <c r="K90" s="62"/>
      <c r="L90" s="19"/>
      <c r="M90" s="15"/>
      <c r="N90" s="16"/>
      <c r="O90" s="16"/>
      <c r="P90" s="14"/>
    </row>
    <row r="91" spans="1:17" x14ac:dyDescent="0.25">
      <c r="A91" s="53"/>
      <c r="B91" s="53" t="s">
        <v>379</v>
      </c>
      <c r="C91" s="54"/>
      <c r="D91" s="54"/>
      <c r="E91" s="54"/>
      <c r="F91" s="54"/>
      <c r="G91" s="54"/>
      <c r="H91" s="54"/>
      <c r="I91" s="55"/>
      <c r="J91" s="56" t="s">
        <v>39</v>
      </c>
      <c r="K91" s="56" t="s">
        <v>39</v>
      </c>
      <c r="L91" s="57"/>
      <c r="M91" s="58"/>
      <c r="N91" s="58"/>
      <c r="O91" s="59"/>
      <c r="P91" s="59"/>
    </row>
    <row r="92" spans="1:17" x14ac:dyDescent="0.25">
      <c r="A92" s="18" t="s">
        <v>378</v>
      </c>
      <c r="B92" s="49" t="s">
        <v>377</v>
      </c>
      <c r="C92" s="15" t="s">
        <v>43</v>
      </c>
      <c r="D92" s="15">
        <v>160</v>
      </c>
      <c r="E92" s="15" t="s">
        <v>1716</v>
      </c>
      <c r="F92" s="15" t="s">
        <v>1716</v>
      </c>
      <c r="G92" s="15" t="s">
        <v>1716</v>
      </c>
      <c r="H92" s="15" t="s">
        <v>1716</v>
      </c>
      <c r="I92" s="17">
        <v>8712285329302</v>
      </c>
      <c r="J92" s="30" t="s">
        <v>42</v>
      </c>
      <c r="K92" s="30" t="s">
        <v>70</v>
      </c>
      <c r="L92" s="29" t="s">
        <v>353</v>
      </c>
      <c r="M92" s="15">
        <v>221</v>
      </c>
      <c r="N92" s="16">
        <v>1.9530000000000001</v>
      </c>
      <c r="O92" s="16" t="s">
        <v>376</v>
      </c>
      <c r="P92" s="14">
        <v>2299</v>
      </c>
      <c r="Q92" s="99"/>
    </row>
    <row r="93" spans="1:17" x14ac:dyDescent="0.25">
      <c r="A93" s="18" t="s">
        <v>375</v>
      </c>
      <c r="B93" s="49" t="s">
        <v>374</v>
      </c>
      <c r="C93" s="15" t="s">
        <v>43</v>
      </c>
      <c r="D93" s="15">
        <v>160</v>
      </c>
      <c r="E93" s="15" t="s">
        <v>1716</v>
      </c>
      <c r="F93" s="15" t="s">
        <v>1716</v>
      </c>
      <c r="G93" s="15" t="s">
        <v>1716</v>
      </c>
      <c r="H93" s="15" t="s">
        <v>1716</v>
      </c>
      <c r="I93" s="17">
        <v>8712285329326</v>
      </c>
      <c r="J93" s="30" t="s">
        <v>42</v>
      </c>
      <c r="K93" s="30" t="s">
        <v>70</v>
      </c>
      <c r="L93" s="29" t="s">
        <v>353</v>
      </c>
      <c r="M93" s="15">
        <v>76</v>
      </c>
      <c r="N93" s="16">
        <v>3.2</v>
      </c>
      <c r="O93" s="16" t="s">
        <v>373</v>
      </c>
      <c r="P93" s="14">
        <v>2990</v>
      </c>
      <c r="Q93" s="99"/>
    </row>
    <row r="94" spans="1:17" s="13" customFormat="1" x14ac:dyDescent="0.25">
      <c r="A94" s="18" t="s">
        <v>372</v>
      </c>
      <c r="B94" s="49" t="s">
        <v>371</v>
      </c>
      <c r="C94" s="15" t="s">
        <v>43</v>
      </c>
      <c r="D94" s="15">
        <v>80</v>
      </c>
      <c r="E94" s="15" t="s">
        <v>1716</v>
      </c>
      <c r="F94" s="15" t="s">
        <v>1716</v>
      </c>
      <c r="G94" s="15" t="s">
        <v>1716</v>
      </c>
      <c r="H94" s="15" t="s">
        <v>1716</v>
      </c>
      <c r="I94" s="17">
        <v>8712285323041</v>
      </c>
      <c r="J94" s="30" t="s">
        <v>42</v>
      </c>
      <c r="K94" s="30" t="s">
        <v>70</v>
      </c>
      <c r="L94" s="29" t="s">
        <v>353</v>
      </c>
      <c r="M94" s="15">
        <v>315</v>
      </c>
      <c r="N94" s="16">
        <v>1.5</v>
      </c>
      <c r="O94" s="16" t="s">
        <v>370</v>
      </c>
      <c r="P94" s="14">
        <v>1899</v>
      </c>
      <c r="Q94" s="99"/>
    </row>
    <row r="95" spans="1:17" x14ac:dyDescent="0.25">
      <c r="A95" s="18" t="s">
        <v>369</v>
      </c>
      <c r="B95" s="49" t="s">
        <v>368</v>
      </c>
      <c r="C95" s="15" t="s">
        <v>43</v>
      </c>
      <c r="D95" s="15">
        <v>80</v>
      </c>
      <c r="E95" s="15" t="s">
        <v>1716</v>
      </c>
      <c r="F95" s="15" t="s">
        <v>1716</v>
      </c>
      <c r="G95" s="15" t="s">
        <v>1716</v>
      </c>
      <c r="H95" s="15" t="s">
        <v>1716</v>
      </c>
      <c r="I95" s="17">
        <v>8712285318863</v>
      </c>
      <c r="J95" s="30" t="s">
        <v>42</v>
      </c>
      <c r="K95" s="30" t="s">
        <v>70</v>
      </c>
      <c r="L95" s="29" t="s">
        <v>353</v>
      </c>
      <c r="M95" s="15">
        <v>195</v>
      </c>
      <c r="N95" s="16">
        <v>2.23</v>
      </c>
      <c r="O95" s="16" t="s">
        <v>367</v>
      </c>
      <c r="P95" s="14">
        <v>1990</v>
      </c>
      <c r="Q95" s="99"/>
    </row>
    <row r="96" spans="1:17" x14ac:dyDescent="0.25">
      <c r="A96" s="18" t="s">
        <v>366</v>
      </c>
      <c r="B96" s="49" t="s">
        <v>972</v>
      </c>
      <c r="C96" s="15" t="s">
        <v>43</v>
      </c>
      <c r="D96" s="15">
        <v>80</v>
      </c>
      <c r="E96" s="15" t="s">
        <v>1716</v>
      </c>
      <c r="F96" s="15" t="s">
        <v>1716</v>
      </c>
      <c r="G96" s="15" t="s">
        <v>1716</v>
      </c>
      <c r="H96" s="15" t="s">
        <v>1716</v>
      </c>
      <c r="I96" s="17">
        <v>8712285318900</v>
      </c>
      <c r="J96" s="30" t="s">
        <v>42</v>
      </c>
      <c r="K96" s="30" t="s">
        <v>70</v>
      </c>
      <c r="L96" s="29" t="s">
        <v>353</v>
      </c>
      <c r="M96" s="15">
        <v>114</v>
      </c>
      <c r="N96" s="16">
        <v>2.847</v>
      </c>
      <c r="O96" s="16" t="s">
        <v>364</v>
      </c>
      <c r="P96" s="14">
        <v>2390</v>
      </c>
      <c r="Q96" s="99"/>
    </row>
    <row r="97" spans="1:17" x14ac:dyDescent="0.25">
      <c r="A97" s="18" t="s">
        <v>363</v>
      </c>
      <c r="B97" s="49" t="s">
        <v>360</v>
      </c>
      <c r="C97" s="15" t="s">
        <v>43</v>
      </c>
      <c r="D97" s="15">
        <v>80</v>
      </c>
      <c r="E97" s="15" t="s">
        <v>1716</v>
      </c>
      <c r="F97" s="15" t="s">
        <v>1716</v>
      </c>
      <c r="G97" s="15" t="s">
        <v>1716</v>
      </c>
      <c r="H97" s="15" t="s">
        <v>1716</v>
      </c>
      <c r="I97" s="17">
        <v>8712285318924</v>
      </c>
      <c r="J97" s="30" t="s">
        <v>42</v>
      </c>
      <c r="K97" s="30" t="s">
        <v>70</v>
      </c>
      <c r="L97" s="29" t="s">
        <v>353</v>
      </c>
      <c r="M97" s="15">
        <v>76</v>
      </c>
      <c r="N97" s="16">
        <v>3.1429999999999998</v>
      </c>
      <c r="O97" s="16" t="s">
        <v>362</v>
      </c>
      <c r="P97" s="14">
        <v>2590</v>
      </c>
      <c r="Q97" s="99"/>
    </row>
    <row r="98" spans="1:17" x14ac:dyDescent="0.25">
      <c r="A98" s="18" t="s">
        <v>361</v>
      </c>
      <c r="B98" s="49" t="s">
        <v>365</v>
      </c>
      <c r="C98" s="15" t="s">
        <v>43</v>
      </c>
      <c r="D98" s="15">
        <v>80</v>
      </c>
      <c r="E98" s="15" t="s">
        <v>1716</v>
      </c>
      <c r="F98" s="15" t="s">
        <v>1716</v>
      </c>
      <c r="G98" s="15" t="s">
        <v>1716</v>
      </c>
      <c r="H98" s="15" t="s">
        <v>1716</v>
      </c>
      <c r="I98" s="17">
        <v>8712285318948</v>
      </c>
      <c r="J98" s="30" t="s">
        <v>42</v>
      </c>
      <c r="K98" s="30" t="s">
        <v>70</v>
      </c>
      <c r="L98" s="29" t="s">
        <v>353</v>
      </c>
      <c r="M98" s="15">
        <v>76</v>
      </c>
      <c r="N98" s="16">
        <v>4.2</v>
      </c>
      <c r="O98" s="16" t="s">
        <v>359</v>
      </c>
      <c r="P98" s="14">
        <v>3290</v>
      </c>
      <c r="Q98" s="99"/>
    </row>
    <row r="99" spans="1:17" x14ac:dyDescent="0.25">
      <c r="A99" s="18" t="s">
        <v>358</v>
      </c>
      <c r="B99" s="49" t="s">
        <v>357</v>
      </c>
      <c r="C99" s="15" t="s">
        <v>43</v>
      </c>
      <c r="D99" s="15">
        <v>80</v>
      </c>
      <c r="E99" s="15" t="s">
        <v>1716</v>
      </c>
      <c r="F99" s="15" t="s">
        <v>1716</v>
      </c>
      <c r="G99" s="15" t="s">
        <v>1716</v>
      </c>
      <c r="H99" s="15" t="s">
        <v>1716</v>
      </c>
      <c r="I99" s="17">
        <v>8712285328800</v>
      </c>
      <c r="J99" s="30" t="s">
        <v>60</v>
      </c>
      <c r="K99" s="30" t="s">
        <v>70</v>
      </c>
      <c r="L99" s="29" t="s">
        <v>353</v>
      </c>
      <c r="M99" s="15">
        <v>98</v>
      </c>
      <c r="N99" s="16">
        <v>3.6</v>
      </c>
      <c r="O99" s="16" t="s">
        <v>356</v>
      </c>
      <c r="P99" s="14">
        <v>3690</v>
      </c>
      <c r="Q99" s="99"/>
    </row>
    <row r="100" spans="1:17" x14ac:dyDescent="0.25">
      <c r="A100" s="18" t="s">
        <v>355</v>
      </c>
      <c r="B100" s="49" t="s">
        <v>354</v>
      </c>
      <c r="C100" s="15" t="s">
        <v>43</v>
      </c>
      <c r="D100" s="15">
        <v>80</v>
      </c>
      <c r="E100" s="15" t="s">
        <v>1716</v>
      </c>
      <c r="F100" s="15" t="s">
        <v>1716</v>
      </c>
      <c r="G100" s="15" t="s">
        <v>1716</v>
      </c>
      <c r="H100" s="15" t="s">
        <v>1716</v>
      </c>
      <c r="I100" s="17">
        <v>8712285328824</v>
      </c>
      <c r="J100" s="30" t="s">
        <v>60</v>
      </c>
      <c r="K100" s="30" t="s">
        <v>70</v>
      </c>
      <c r="L100" s="29" t="s">
        <v>353</v>
      </c>
      <c r="M100" s="15">
        <v>39</v>
      </c>
      <c r="N100" s="16">
        <v>4.4000000000000004</v>
      </c>
      <c r="O100" s="16" t="s">
        <v>352</v>
      </c>
      <c r="P100" s="14">
        <v>5190</v>
      </c>
      <c r="Q100" s="99"/>
    </row>
    <row r="101" spans="1:17" x14ac:dyDescent="0.25">
      <c r="A101" s="18"/>
      <c r="B101" s="49"/>
      <c r="C101" s="15"/>
      <c r="D101" s="15"/>
      <c r="E101" s="15"/>
      <c r="F101" s="15"/>
      <c r="G101" s="15"/>
      <c r="H101" s="15"/>
      <c r="I101" s="17"/>
      <c r="J101" s="62"/>
      <c r="K101" s="62"/>
      <c r="L101" s="19"/>
      <c r="M101" s="15"/>
      <c r="N101" s="16"/>
      <c r="O101" s="16"/>
      <c r="P101" s="14"/>
    </row>
    <row r="102" spans="1:17" x14ac:dyDescent="0.25">
      <c r="A102" s="53"/>
      <c r="B102" s="53" t="s">
        <v>351</v>
      </c>
      <c r="C102" s="54"/>
      <c r="D102" s="54"/>
      <c r="E102" s="54"/>
      <c r="F102" s="54"/>
      <c r="G102" s="54"/>
      <c r="H102" s="54"/>
      <c r="I102" s="55"/>
      <c r="J102" s="56" t="s">
        <v>39</v>
      </c>
      <c r="K102" s="56" t="s">
        <v>39</v>
      </c>
      <c r="L102" s="57"/>
      <c r="M102" s="58"/>
      <c r="N102" s="58"/>
      <c r="O102" s="59"/>
      <c r="P102" s="59"/>
    </row>
    <row r="103" spans="1:17" x14ac:dyDescent="0.25">
      <c r="A103" s="18" t="s">
        <v>347</v>
      </c>
      <c r="B103" s="49" t="s">
        <v>346</v>
      </c>
      <c r="C103" s="15" t="s">
        <v>43</v>
      </c>
      <c r="D103" s="15" t="s">
        <v>1716</v>
      </c>
      <c r="E103" s="15" t="s">
        <v>1716</v>
      </c>
      <c r="F103" s="15" t="s">
        <v>1716</v>
      </c>
      <c r="G103" s="15" t="s">
        <v>1716</v>
      </c>
      <c r="H103" s="15" t="s">
        <v>1716</v>
      </c>
      <c r="I103" s="17">
        <v>8712285320729</v>
      </c>
      <c r="J103" s="30" t="s">
        <v>42</v>
      </c>
      <c r="K103" s="30" t="s">
        <v>70</v>
      </c>
      <c r="L103" s="29">
        <v>1</v>
      </c>
      <c r="M103" s="15">
        <v>189</v>
      </c>
      <c r="N103" s="16">
        <v>0.254</v>
      </c>
      <c r="O103" s="16" t="s">
        <v>277</v>
      </c>
      <c r="P103" s="14">
        <v>979</v>
      </c>
      <c r="Q103" s="99"/>
    </row>
    <row r="104" spans="1:17" x14ac:dyDescent="0.25">
      <c r="A104" s="18" t="s">
        <v>345</v>
      </c>
      <c r="B104" s="49" t="s">
        <v>344</v>
      </c>
      <c r="C104" s="15" t="s">
        <v>43</v>
      </c>
      <c r="D104" s="15" t="s">
        <v>1716</v>
      </c>
      <c r="E104" s="15" t="s">
        <v>1716</v>
      </c>
      <c r="F104" s="15" t="s">
        <v>1716</v>
      </c>
      <c r="G104" s="15" t="s">
        <v>1716</v>
      </c>
      <c r="H104" s="15" t="s">
        <v>1716</v>
      </c>
      <c r="I104" s="17">
        <v>8712285320743</v>
      </c>
      <c r="J104" s="30" t="s">
        <v>47</v>
      </c>
      <c r="K104" s="30" t="s">
        <v>70</v>
      </c>
      <c r="L104" s="29">
        <v>1</v>
      </c>
      <c r="M104" s="15">
        <v>800</v>
      </c>
      <c r="N104" s="16">
        <v>0.33</v>
      </c>
      <c r="O104" s="16" t="s">
        <v>343</v>
      </c>
      <c r="P104" s="14">
        <v>1249</v>
      </c>
      <c r="Q104" s="99"/>
    </row>
    <row r="105" spans="1:17" x14ac:dyDescent="0.25">
      <c r="A105" s="18" t="s">
        <v>342</v>
      </c>
      <c r="B105" s="49" t="s">
        <v>341</v>
      </c>
      <c r="C105" s="15" t="s">
        <v>101</v>
      </c>
      <c r="D105" s="15" t="s">
        <v>1716</v>
      </c>
      <c r="E105" s="15" t="s">
        <v>1716</v>
      </c>
      <c r="F105" s="15" t="s">
        <v>1716</v>
      </c>
      <c r="G105" s="15" t="s">
        <v>1716</v>
      </c>
      <c r="H105" s="15" t="s">
        <v>1716</v>
      </c>
      <c r="I105" s="17">
        <v>8712285320989</v>
      </c>
      <c r="J105" s="30" t="s">
        <v>47</v>
      </c>
      <c r="K105" s="30" t="s">
        <v>279</v>
      </c>
      <c r="L105" s="29">
        <v>50</v>
      </c>
      <c r="M105" s="15">
        <v>1000</v>
      </c>
      <c r="N105" s="16">
        <v>0.08</v>
      </c>
      <c r="O105" s="16" t="s">
        <v>340</v>
      </c>
      <c r="P105" s="14">
        <v>119</v>
      </c>
      <c r="Q105" s="99"/>
    </row>
    <row r="106" spans="1:17" x14ac:dyDescent="0.25">
      <c r="A106" s="18" t="s">
        <v>339</v>
      </c>
      <c r="B106" s="49" t="s">
        <v>338</v>
      </c>
      <c r="C106" s="15" t="s">
        <v>101</v>
      </c>
      <c r="D106" s="15" t="s">
        <v>1716</v>
      </c>
      <c r="E106" s="15" t="s">
        <v>1716</v>
      </c>
      <c r="F106" s="15" t="s">
        <v>1716</v>
      </c>
      <c r="G106" s="15" t="s">
        <v>1716</v>
      </c>
      <c r="H106" s="15" t="s">
        <v>1716</v>
      </c>
      <c r="I106" s="17">
        <v>8712285321009</v>
      </c>
      <c r="J106" s="30" t="s">
        <v>42</v>
      </c>
      <c r="K106" s="30" t="s">
        <v>70</v>
      </c>
      <c r="L106" s="29">
        <v>25</v>
      </c>
      <c r="M106" s="15">
        <v>1000</v>
      </c>
      <c r="N106" s="16">
        <v>0.05</v>
      </c>
      <c r="O106" s="16" t="s">
        <v>337</v>
      </c>
      <c r="P106" s="14">
        <v>79</v>
      </c>
    </row>
    <row r="107" spans="1:17" x14ac:dyDescent="0.25">
      <c r="A107" s="18" t="s">
        <v>336</v>
      </c>
      <c r="B107" s="49" t="s">
        <v>335</v>
      </c>
      <c r="C107" s="15" t="s">
        <v>43</v>
      </c>
      <c r="D107" s="15" t="s">
        <v>1716</v>
      </c>
      <c r="E107" s="15" t="s">
        <v>1716</v>
      </c>
      <c r="F107" s="15" t="s">
        <v>1716</v>
      </c>
      <c r="G107" s="15" t="s">
        <v>1716</v>
      </c>
      <c r="H107" s="15" t="s">
        <v>1716</v>
      </c>
      <c r="I107" s="17">
        <v>8712285321023</v>
      </c>
      <c r="J107" s="30" t="s">
        <v>60</v>
      </c>
      <c r="K107" s="30" t="s">
        <v>70</v>
      </c>
      <c r="L107" s="29">
        <v>10</v>
      </c>
      <c r="M107" s="15">
        <v>2000</v>
      </c>
      <c r="N107" s="16">
        <v>0.8</v>
      </c>
      <c r="O107" s="16" t="s">
        <v>334</v>
      </c>
      <c r="P107" s="14">
        <v>209</v>
      </c>
      <c r="Q107" s="99"/>
    </row>
    <row r="108" spans="1:17" ht="25.5" x14ac:dyDescent="0.25">
      <c r="A108" s="18" t="s">
        <v>306</v>
      </c>
      <c r="B108" s="49" t="s">
        <v>305</v>
      </c>
      <c r="C108" s="15" t="s">
        <v>80</v>
      </c>
      <c r="D108" s="15">
        <v>10</v>
      </c>
      <c r="E108" s="15" t="s">
        <v>1716</v>
      </c>
      <c r="F108" s="15" t="s">
        <v>1716</v>
      </c>
      <c r="G108" s="15" t="s">
        <v>1716</v>
      </c>
      <c r="H108" s="15" t="s">
        <v>1716</v>
      </c>
      <c r="I108" s="17">
        <v>8712285324024</v>
      </c>
      <c r="J108" s="30" t="s">
        <v>47</v>
      </c>
      <c r="K108" s="30" t="s">
        <v>41</v>
      </c>
      <c r="L108" s="29">
        <v>1</v>
      </c>
      <c r="M108" s="15">
        <v>20</v>
      </c>
      <c r="N108" s="16">
        <v>8.4350000000000005</v>
      </c>
      <c r="O108" s="16" t="s">
        <v>304</v>
      </c>
      <c r="P108" s="14">
        <v>9090</v>
      </c>
      <c r="Q108" s="99"/>
    </row>
    <row r="109" spans="1:17" s="13" customFormat="1" ht="25.5" x14ac:dyDescent="0.25">
      <c r="A109" s="18" t="s">
        <v>303</v>
      </c>
      <c r="B109" s="49" t="s">
        <v>302</v>
      </c>
      <c r="C109" s="15" t="s">
        <v>80</v>
      </c>
      <c r="D109" s="15">
        <v>20</v>
      </c>
      <c r="E109" s="15" t="s">
        <v>1716</v>
      </c>
      <c r="F109" s="15" t="s">
        <v>1716</v>
      </c>
      <c r="G109" s="15" t="s">
        <v>1716</v>
      </c>
      <c r="H109" s="15" t="s">
        <v>1716</v>
      </c>
      <c r="I109" s="17">
        <v>8712285324048</v>
      </c>
      <c r="J109" s="30" t="s">
        <v>47</v>
      </c>
      <c r="K109" s="30" t="s">
        <v>41</v>
      </c>
      <c r="L109" s="29">
        <v>1</v>
      </c>
      <c r="M109" s="15">
        <v>16</v>
      </c>
      <c r="N109" s="16">
        <v>9.44</v>
      </c>
      <c r="O109" s="16" t="s">
        <v>301</v>
      </c>
      <c r="P109" s="14">
        <v>9390</v>
      </c>
      <c r="Q109" s="99"/>
    </row>
    <row r="110" spans="1:17" ht="25.5" x14ac:dyDescent="0.25">
      <c r="A110" s="18" t="s">
        <v>300</v>
      </c>
      <c r="B110" s="49" t="s">
        <v>299</v>
      </c>
      <c r="C110" s="15" t="s">
        <v>80</v>
      </c>
      <c r="D110" s="15">
        <v>160</v>
      </c>
      <c r="E110" s="15" t="s">
        <v>1716</v>
      </c>
      <c r="F110" s="15" t="s">
        <v>1716</v>
      </c>
      <c r="G110" s="15" t="s">
        <v>1716</v>
      </c>
      <c r="H110" s="15" t="s">
        <v>1716</v>
      </c>
      <c r="I110" s="17">
        <v>8712285324062</v>
      </c>
      <c r="J110" s="30" t="s">
        <v>47</v>
      </c>
      <c r="K110" s="30" t="s">
        <v>298</v>
      </c>
      <c r="L110" s="29">
        <v>1</v>
      </c>
      <c r="M110" s="15">
        <v>96</v>
      </c>
      <c r="N110" s="16">
        <v>4.3</v>
      </c>
      <c r="O110" s="16" t="s">
        <v>297</v>
      </c>
      <c r="P110" s="14">
        <v>3490</v>
      </c>
      <c r="Q110" s="99"/>
    </row>
    <row r="111" spans="1:17" x14ac:dyDescent="0.25">
      <c r="A111" s="18" t="s">
        <v>296</v>
      </c>
      <c r="B111" s="49" t="s">
        <v>295</v>
      </c>
      <c r="C111" s="15" t="s">
        <v>43</v>
      </c>
      <c r="D111" s="15" t="s">
        <v>1716</v>
      </c>
      <c r="E111" s="15">
        <v>42</v>
      </c>
      <c r="F111" s="15">
        <v>49</v>
      </c>
      <c r="G111" s="15" t="s">
        <v>1716</v>
      </c>
      <c r="H111" s="15" t="s">
        <v>1716</v>
      </c>
      <c r="I111" s="17">
        <v>8712285324864</v>
      </c>
      <c r="J111" s="30" t="s">
        <v>47</v>
      </c>
      <c r="K111" s="30" t="s">
        <v>41</v>
      </c>
      <c r="L111" s="29">
        <v>1</v>
      </c>
      <c r="M111" s="15">
        <v>38</v>
      </c>
      <c r="N111" s="16">
        <v>8</v>
      </c>
      <c r="O111" s="16" t="s">
        <v>294</v>
      </c>
      <c r="P111" s="14">
        <v>7890</v>
      </c>
      <c r="Q111" s="99"/>
    </row>
    <row r="112" spans="1:17" x14ac:dyDescent="0.25">
      <c r="A112" s="18" t="s">
        <v>293</v>
      </c>
      <c r="B112" s="49" t="s">
        <v>292</v>
      </c>
      <c r="C112" s="15" t="s">
        <v>43</v>
      </c>
      <c r="D112" s="15" t="s">
        <v>1716</v>
      </c>
      <c r="E112" s="15">
        <v>50</v>
      </c>
      <c r="F112" s="15">
        <v>55</v>
      </c>
      <c r="G112" s="15" t="s">
        <v>1716</v>
      </c>
      <c r="H112" s="15" t="s">
        <v>1716</v>
      </c>
      <c r="I112" s="17">
        <v>8712285324888</v>
      </c>
      <c r="J112" s="30" t="s">
        <v>47</v>
      </c>
      <c r="K112" s="30" t="s">
        <v>41</v>
      </c>
      <c r="L112" s="29">
        <v>1</v>
      </c>
      <c r="M112" s="15">
        <v>12</v>
      </c>
      <c r="N112" s="16">
        <v>11</v>
      </c>
      <c r="O112" s="16" t="s">
        <v>291</v>
      </c>
      <c r="P112" s="14">
        <v>8990</v>
      </c>
      <c r="Q112" s="99"/>
    </row>
    <row r="113" spans="1:17" x14ac:dyDescent="0.25">
      <c r="A113" s="18" t="s">
        <v>290</v>
      </c>
      <c r="B113" s="49" t="s">
        <v>289</v>
      </c>
      <c r="C113" s="15" t="s">
        <v>43</v>
      </c>
      <c r="D113" s="15" t="s">
        <v>1716</v>
      </c>
      <c r="E113" s="15">
        <v>42</v>
      </c>
      <c r="F113" s="15">
        <v>49</v>
      </c>
      <c r="G113" s="15" t="s">
        <v>1716</v>
      </c>
      <c r="H113" s="15" t="s">
        <v>1716</v>
      </c>
      <c r="I113" s="17">
        <v>8712285327469</v>
      </c>
      <c r="J113" s="30" t="s">
        <v>47</v>
      </c>
      <c r="K113" s="30" t="s">
        <v>41</v>
      </c>
      <c r="L113" s="29">
        <v>1</v>
      </c>
      <c r="M113" s="15">
        <v>38</v>
      </c>
      <c r="N113" s="16">
        <v>8.3000000000000007</v>
      </c>
      <c r="O113" s="16" t="s">
        <v>288</v>
      </c>
      <c r="P113" s="14">
        <v>8590</v>
      </c>
      <c r="Q113" s="99"/>
    </row>
    <row r="114" spans="1:17" x14ac:dyDescent="0.25">
      <c r="A114" s="18" t="s">
        <v>287</v>
      </c>
      <c r="B114" s="49" t="s">
        <v>286</v>
      </c>
      <c r="C114" s="15" t="s">
        <v>43</v>
      </c>
      <c r="D114" s="15" t="s">
        <v>1716</v>
      </c>
      <c r="E114" s="15">
        <v>50</v>
      </c>
      <c r="F114" s="15">
        <v>55</v>
      </c>
      <c r="G114" s="15" t="s">
        <v>1716</v>
      </c>
      <c r="H114" s="15" t="s">
        <v>1716</v>
      </c>
      <c r="I114" s="17">
        <v>8712285327483</v>
      </c>
      <c r="J114" s="30" t="s">
        <v>47</v>
      </c>
      <c r="K114" s="30" t="s">
        <v>41</v>
      </c>
      <c r="L114" s="29">
        <v>1</v>
      </c>
      <c r="M114" s="15">
        <v>14</v>
      </c>
      <c r="N114" s="16">
        <v>11.4</v>
      </c>
      <c r="O114" s="16" t="s">
        <v>285</v>
      </c>
      <c r="P114" s="14">
        <v>9790</v>
      </c>
      <c r="Q114" s="99"/>
    </row>
    <row r="115" spans="1:17" x14ac:dyDescent="0.25">
      <c r="A115" s="18" t="s">
        <v>333</v>
      </c>
      <c r="B115" s="49" t="s">
        <v>332</v>
      </c>
      <c r="C115" s="15" t="s">
        <v>43</v>
      </c>
      <c r="D115" s="15">
        <v>80</v>
      </c>
      <c r="E115" s="15" t="s">
        <v>1716</v>
      </c>
      <c r="F115" s="15" t="s">
        <v>1716</v>
      </c>
      <c r="G115" s="15" t="s">
        <v>1716</v>
      </c>
      <c r="H115" s="15" t="s">
        <v>1716</v>
      </c>
      <c r="I115" s="17">
        <v>8712285328664</v>
      </c>
      <c r="J115" s="30" t="s">
        <v>163</v>
      </c>
      <c r="K115" s="30" t="s">
        <v>70</v>
      </c>
      <c r="L115" s="29">
        <v>1</v>
      </c>
      <c r="M115" s="15">
        <v>342</v>
      </c>
      <c r="N115" s="16">
        <v>1.4</v>
      </c>
      <c r="O115" s="16" t="s">
        <v>331</v>
      </c>
      <c r="P115" s="14">
        <v>1549</v>
      </c>
      <c r="Q115" s="99"/>
    </row>
    <row r="116" spans="1:17" x14ac:dyDescent="0.25">
      <c r="A116" s="18" t="s">
        <v>284</v>
      </c>
      <c r="B116" s="49" t="s">
        <v>283</v>
      </c>
      <c r="C116" s="15" t="s">
        <v>43</v>
      </c>
      <c r="D116" s="15" t="s">
        <v>1716</v>
      </c>
      <c r="E116" s="15" t="s">
        <v>1716</v>
      </c>
      <c r="F116" s="15" t="s">
        <v>1716</v>
      </c>
      <c r="G116" s="15" t="s">
        <v>1716</v>
      </c>
      <c r="H116" s="15" t="s">
        <v>1716</v>
      </c>
      <c r="I116" s="17">
        <v>8712285330186</v>
      </c>
      <c r="J116" s="30" t="s">
        <v>47</v>
      </c>
      <c r="K116" s="30" t="s">
        <v>282</v>
      </c>
      <c r="L116" s="29">
        <v>1</v>
      </c>
      <c r="M116" s="15">
        <v>800</v>
      </c>
      <c r="N116" s="16">
        <v>0.15</v>
      </c>
      <c r="O116" s="16" t="s">
        <v>281</v>
      </c>
      <c r="P116" s="14">
        <v>519</v>
      </c>
      <c r="Q116" s="99"/>
    </row>
    <row r="117" spans="1:17" x14ac:dyDescent="0.25">
      <c r="A117" s="18" t="s">
        <v>330</v>
      </c>
      <c r="B117" s="49" t="s">
        <v>329</v>
      </c>
      <c r="C117" s="15" t="s">
        <v>43</v>
      </c>
      <c r="D117" s="15" t="s">
        <v>1716</v>
      </c>
      <c r="E117" s="15" t="s">
        <v>1716</v>
      </c>
      <c r="F117" s="15" t="s">
        <v>1716</v>
      </c>
      <c r="G117" s="15" t="s">
        <v>1716</v>
      </c>
      <c r="H117" s="15" t="s">
        <v>1716</v>
      </c>
      <c r="I117" s="17">
        <v>8712285330940</v>
      </c>
      <c r="J117" s="30" t="s">
        <v>60</v>
      </c>
      <c r="K117" s="30" t="s">
        <v>282</v>
      </c>
      <c r="L117" s="29">
        <v>10</v>
      </c>
      <c r="M117" s="15">
        <v>1680</v>
      </c>
      <c r="N117" s="16">
        <v>0.37</v>
      </c>
      <c r="O117" s="16" t="s">
        <v>277</v>
      </c>
      <c r="P117" s="14">
        <v>419</v>
      </c>
      <c r="Q117" s="99"/>
    </row>
    <row r="118" spans="1:17" x14ac:dyDescent="0.25">
      <c r="A118" s="18" t="s">
        <v>328</v>
      </c>
      <c r="B118" s="49" t="s">
        <v>327</v>
      </c>
      <c r="C118" s="15" t="s">
        <v>43</v>
      </c>
      <c r="D118" s="15">
        <v>10</v>
      </c>
      <c r="E118" s="15" t="s">
        <v>1716</v>
      </c>
      <c r="F118" s="15" t="s">
        <v>1716</v>
      </c>
      <c r="G118" s="15" t="s">
        <v>1716</v>
      </c>
      <c r="H118" s="15" t="s">
        <v>1716</v>
      </c>
      <c r="I118" s="17">
        <v>8712285331985</v>
      </c>
      <c r="J118" s="30" t="s">
        <v>42</v>
      </c>
      <c r="K118" s="30" t="s">
        <v>70</v>
      </c>
      <c r="L118" s="29">
        <v>1</v>
      </c>
      <c r="M118" s="15">
        <v>800</v>
      </c>
      <c r="N118" s="16">
        <v>0.45</v>
      </c>
      <c r="O118" s="16" t="s">
        <v>326</v>
      </c>
      <c r="P118" s="14">
        <v>1499</v>
      </c>
      <c r="Q118" s="99"/>
    </row>
    <row r="119" spans="1:17" x14ac:dyDescent="0.25">
      <c r="A119" s="18" t="s">
        <v>280</v>
      </c>
      <c r="B119" s="49" t="s">
        <v>923</v>
      </c>
      <c r="C119" s="15" t="s">
        <v>43</v>
      </c>
      <c r="D119" s="15" t="s">
        <v>1716</v>
      </c>
      <c r="E119" s="15" t="s">
        <v>1716</v>
      </c>
      <c r="F119" s="15" t="s">
        <v>1716</v>
      </c>
      <c r="G119" s="15" t="s">
        <v>1716</v>
      </c>
      <c r="H119" s="15" t="s">
        <v>1716</v>
      </c>
      <c r="I119" s="17">
        <v>8712285338106</v>
      </c>
      <c r="J119" s="30" t="s">
        <v>60</v>
      </c>
      <c r="K119" s="30" t="s">
        <v>279</v>
      </c>
      <c r="L119" s="29">
        <v>1</v>
      </c>
      <c r="M119" s="15">
        <v>400</v>
      </c>
      <c r="N119" s="16">
        <v>0.51</v>
      </c>
      <c r="O119" s="16" t="s">
        <v>278</v>
      </c>
      <c r="P119" s="14">
        <v>50</v>
      </c>
      <c r="Q119" s="99"/>
    </row>
    <row r="120" spans="1:17" x14ac:dyDescent="0.25">
      <c r="A120" s="18" t="s">
        <v>325</v>
      </c>
      <c r="B120" s="49" t="s">
        <v>324</v>
      </c>
      <c r="C120" s="15" t="s">
        <v>43</v>
      </c>
      <c r="D120" s="15">
        <v>80</v>
      </c>
      <c r="E120" s="15" t="s">
        <v>1716</v>
      </c>
      <c r="F120" s="15" t="s">
        <v>1716</v>
      </c>
      <c r="G120" s="15" t="s">
        <v>1716</v>
      </c>
      <c r="H120" s="15" t="s">
        <v>1716</v>
      </c>
      <c r="I120" s="17">
        <v>8712285343407</v>
      </c>
      <c r="J120" s="30" t="s">
        <v>47</v>
      </c>
      <c r="K120" s="30" t="s">
        <v>70</v>
      </c>
      <c r="L120" s="29">
        <v>1</v>
      </c>
      <c r="M120" s="15">
        <v>280</v>
      </c>
      <c r="N120" s="16">
        <v>2.5</v>
      </c>
      <c r="O120" s="16" t="s">
        <v>323</v>
      </c>
      <c r="P120" s="14">
        <v>4490</v>
      </c>
      <c r="Q120" s="99"/>
    </row>
    <row r="121" spans="1:17" x14ac:dyDescent="0.25">
      <c r="A121" s="18" t="s">
        <v>653</v>
      </c>
      <c r="B121" s="49" t="s">
        <v>720</v>
      </c>
      <c r="C121" s="15" t="s">
        <v>43</v>
      </c>
      <c r="D121" s="15">
        <v>40</v>
      </c>
      <c r="E121" s="15" t="s">
        <v>1716</v>
      </c>
      <c r="F121" s="15" t="s">
        <v>1716</v>
      </c>
      <c r="G121" s="15" t="s">
        <v>1716</v>
      </c>
      <c r="H121" s="15" t="s">
        <v>1716</v>
      </c>
      <c r="I121" s="17">
        <v>8712285345241</v>
      </c>
      <c r="J121" s="30" t="s">
        <v>42</v>
      </c>
      <c r="K121" s="30" t="s">
        <v>70</v>
      </c>
      <c r="L121" s="29">
        <v>1</v>
      </c>
      <c r="M121" s="15">
        <v>320</v>
      </c>
      <c r="N121" s="16">
        <v>1.37</v>
      </c>
      <c r="O121" s="16" t="s">
        <v>948</v>
      </c>
      <c r="P121" s="14">
        <v>3390</v>
      </c>
      <c r="Q121" s="99"/>
    </row>
    <row r="122" spans="1:17" x14ac:dyDescent="0.25">
      <c r="A122" s="18" t="s">
        <v>574</v>
      </c>
      <c r="B122" s="49" t="s">
        <v>924</v>
      </c>
      <c r="C122" s="15" t="s">
        <v>43</v>
      </c>
      <c r="D122" s="15" t="s">
        <v>1716</v>
      </c>
      <c r="E122" s="15" t="s">
        <v>1716</v>
      </c>
      <c r="F122" s="15" t="s">
        <v>1716</v>
      </c>
      <c r="G122" s="15" t="s">
        <v>1716</v>
      </c>
      <c r="H122" s="15" t="s">
        <v>1716</v>
      </c>
      <c r="I122" s="17">
        <v>8712285335884</v>
      </c>
      <c r="J122" s="30" t="s">
        <v>60</v>
      </c>
      <c r="K122" s="30" t="s">
        <v>949</v>
      </c>
      <c r="L122" s="73">
        <v>1</v>
      </c>
      <c r="M122" s="74">
        <v>0</v>
      </c>
      <c r="N122" s="75">
        <v>0.2</v>
      </c>
      <c r="O122" s="16" t="s">
        <v>575</v>
      </c>
      <c r="P122" s="14">
        <v>40</v>
      </c>
    </row>
    <row r="123" spans="1:17" x14ac:dyDescent="0.25">
      <c r="A123" s="18" t="s">
        <v>661</v>
      </c>
      <c r="B123" s="49" t="s">
        <v>712</v>
      </c>
      <c r="C123" s="15" t="s">
        <v>43</v>
      </c>
      <c r="D123" s="15">
        <v>72</v>
      </c>
      <c r="E123" s="15" t="s">
        <v>1716</v>
      </c>
      <c r="F123" s="15">
        <v>65</v>
      </c>
      <c r="G123" s="15" t="s">
        <v>1716</v>
      </c>
      <c r="H123" s="15" t="s">
        <v>1716</v>
      </c>
      <c r="I123" s="17">
        <v>8712285348266</v>
      </c>
      <c r="J123" s="30" t="s">
        <v>42</v>
      </c>
      <c r="K123" s="30" t="s">
        <v>950</v>
      </c>
      <c r="L123" s="73">
        <v>1</v>
      </c>
      <c r="M123" s="74">
        <v>0</v>
      </c>
      <c r="N123" s="75">
        <v>0.6</v>
      </c>
      <c r="O123" s="16"/>
      <c r="P123" s="14">
        <v>1699</v>
      </c>
      <c r="Q123" s="99"/>
    </row>
    <row r="124" spans="1:17" x14ac:dyDescent="0.25">
      <c r="A124" s="18" t="s">
        <v>662</v>
      </c>
      <c r="B124" s="49" t="s">
        <v>713</v>
      </c>
      <c r="C124" s="15" t="s">
        <v>43</v>
      </c>
      <c r="D124" s="15" t="s">
        <v>1716</v>
      </c>
      <c r="E124" s="15">
        <v>65</v>
      </c>
      <c r="F124" s="15">
        <v>70</v>
      </c>
      <c r="G124" s="15" t="s">
        <v>1716</v>
      </c>
      <c r="H124" s="15" t="s">
        <v>1716</v>
      </c>
      <c r="I124" s="17">
        <v>8712285350627</v>
      </c>
      <c r="J124" s="30" t="s">
        <v>47</v>
      </c>
      <c r="K124" s="30" t="s">
        <v>41</v>
      </c>
      <c r="L124" s="73">
        <v>1</v>
      </c>
      <c r="M124" s="74">
        <v>10</v>
      </c>
      <c r="N124" s="75">
        <v>25</v>
      </c>
      <c r="O124" s="16" t="s">
        <v>951</v>
      </c>
      <c r="P124" s="14">
        <v>10990</v>
      </c>
      <c r="Q124" s="99"/>
    </row>
    <row r="125" spans="1:17" x14ac:dyDescent="0.25">
      <c r="A125" s="18" t="s">
        <v>663</v>
      </c>
      <c r="B125" s="49" t="s">
        <v>714</v>
      </c>
      <c r="C125" s="15" t="s">
        <v>43</v>
      </c>
      <c r="D125" s="15" t="s">
        <v>1716</v>
      </c>
      <c r="E125" s="15">
        <v>65</v>
      </c>
      <c r="F125" s="15">
        <v>70</v>
      </c>
      <c r="G125" s="15" t="s">
        <v>1716</v>
      </c>
      <c r="H125" s="15" t="s">
        <v>1716</v>
      </c>
      <c r="I125" s="17">
        <v>8712285350641</v>
      </c>
      <c r="J125" s="30" t="s">
        <v>47</v>
      </c>
      <c r="K125" s="30" t="s">
        <v>41</v>
      </c>
      <c r="L125" s="73">
        <v>1</v>
      </c>
      <c r="M125" s="74">
        <v>10</v>
      </c>
      <c r="N125" s="75">
        <v>29.6</v>
      </c>
      <c r="O125" s="16" t="s">
        <v>952</v>
      </c>
      <c r="P125" s="14">
        <v>14990</v>
      </c>
      <c r="Q125" s="99" t="s">
        <v>1613</v>
      </c>
    </row>
    <row r="126" spans="1:17" x14ac:dyDescent="0.25">
      <c r="A126" s="18" t="s">
        <v>664</v>
      </c>
      <c r="B126" s="49" t="s">
        <v>715</v>
      </c>
      <c r="C126" s="15" t="s">
        <v>43</v>
      </c>
      <c r="D126" s="15" t="s">
        <v>1716</v>
      </c>
      <c r="E126" s="15">
        <v>75</v>
      </c>
      <c r="F126" s="15">
        <v>80</v>
      </c>
      <c r="G126" s="15" t="s">
        <v>1716</v>
      </c>
      <c r="H126" s="15" t="s">
        <v>1716</v>
      </c>
      <c r="I126" s="17">
        <v>8712285350665</v>
      </c>
      <c r="J126" s="30" t="s">
        <v>47</v>
      </c>
      <c r="K126" s="30" t="s">
        <v>41</v>
      </c>
      <c r="L126" s="73">
        <v>1</v>
      </c>
      <c r="M126" s="74">
        <v>10</v>
      </c>
      <c r="N126" s="75">
        <v>30</v>
      </c>
      <c r="O126" s="16" t="s">
        <v>953</v>
      </c>
      <c r="P126" s="14">
        <v>11790</v>
      </c>
      <c r="Q126" s="32"/>
    </row>
    <row r="127" spans="1:17" s="13" customFormat="1" x14ac:dyDescent="0.25">
      <c r="A127" s="18" t="s">
        <v>665</v>
      </c>
      <c r="B127" s="49" t="s">
        <v>716</v>
      </c>
      <c r="C127" s="15" t="s">
        <v>43</v>
      </c>
      <c r="D127" s="15" t="s">
        <v>1716</v>
      </c>
      <c r="E127" s="15">
        <v>75</v>
      </c>
      <c r="F127" s="15">
        <v>80</v>
      </c>
      <c r="G127" s="15" t="s">
        <v>1716</v>
      </c>
      <c r="H127" s="15" t="s">
        <v>1716</v>
      </c>
      <c r="I127" s="17">
        <v>8712285350689</v>
      </c>
      <c r="J127" s="30" t="s">
        <v>47</v>
      </c>
      <c r="K127" s="30" t="s">
        <v>41</v>
      </c>
      <c r="L127" s="73">
        <v>1</v>
      </c>
      <c r="M127" s="74">
        <v>10</v>
      </c>
      <c r="N127" s="75">
        <v>36.299999999999997</v>
      </c>
      <c r="O127" s="16" t="s">
        <v>954</v>
      </c>
      <c r="P127" s="14">
        <v>16590</v>
      </c>
      <c r="Q127" s="99" t="s">
        <v>1613</v>
      </c>
    </row>
    <row r="128" spans="1:17" x14ac:dyDescent="0.25">
      <c r="A128" s="18" t="s">
        <v>666</v>
      </c>
      <c r="B128" s="49" t="s">
        <v>717</v>
      </c>
      <c r="C128" s="15" t="s">
        <v>43</v>
      </c>
      <c r="D128" s="15" t="s">
        <v>1716</v>
      </c>
      <c r="E128" s="15">
        <v>84</v>
      </c>
      <c r="F128" s="15">
        <v>86</v>
      </c>
      <c r="G128" s="15" t="s">
        <v>1716</v>
      </c>
      <c r="H128" s="15" t="s">
        <v>1716</v>
      </c>
      <c r="I128" s="17">
        <v>8712285350702</v>
      </c>
      <c r="J128" s="30" t="s">
        <v>47</v>
      </c>
      <c r="K128" s="30" t="s">
        <v>41</v>
      </c>
      <c r="L128" s="73">
        <v>1</v>
      </c>
      <c r="M128" s="74">
        <v>10</v>
      </c>
      <c r="N128" s="75">
        <v>37</v>
      </c>
      <c r="O128" s="16" t="s">
        <v>955</v>
      </c>
      <c r="P128" s="14">
        <v>14890</v>
      </c>
      <c r="Q128" s="99"/>
    </row>
    <row r="129" spans="1:24" x14ac:dyDescent="0.25">
      <c r="A129" s="18" t="s">
        <v>667</v>
      </c>
      <c r="B129" s="49" t="s">
        <v>718</v>
      </c>
      <c r="C129" s="15" t="s">
        <v>43</v>
      </c>
      <c r="D129" s="15" t="s">
        <v>1716</v>
      </c>
      <c r="E129" s="15">
        <v>84</v>
      </c>
      <c r="F129" s="15">
        <v>86</v>
      </c>
      <c r="G129" s="15" t="s">
        <v>1716</v>
      </c>
      <c r="H129" s="15" t="s">
        <v>1716</v>
      </c>
      <c r="I129" s="17">
        <v>8712285350726</v>
      </c>
      <c r="J129" s="30" t="s">
        <v>47</v>
      </c>
      <c r="K129" s="30" t="s">
        <v>41</v>
      </c>
      <c r="L129" s="73">
        <v>1</v>
      </c>
      <c r="M129" s="74">
        <v>10</v>
      </c>
      <c r="N129" s="75">
        <v>42</v>
      </c>
      <c r="O129" s="16" t="s">
        <v>956</v>
      </c>
      <c r="P129" s="14">
        <v>19990</v>
      </c>
      <c r="Q129" s="99"/>
    </row>
    <row r="130" spans="1:24" x14ac:dyDescent="0.25">
      <c r="A130" s="18" t="s">
        <v>668</v>
      </c>
      <c r="B130" s="49" t="s">
        <v>721</v>
      </c>
      <c r="C130" s="15" t="s">
        <v>43</v>
      </c>
      <c r="D130" s="15">
        <v>2</v>
      </c>
      <c r="E130" s="15" t="s">
        <v>1716</v>
      </c>
      <c r="F130" s="15" t="s">
        <v>1716</v>
      </c>
      <c r="G130" s="15" t="s">
        <v>1716</v>
      </c>
      <c r="H130" s="15" t="s">
        <v>1716</v>
      </c>
      <c r="I130" s="17">
        <v>8712285350863</v>
      </c>
      <c r="J130" s="30" t="s">
        <v>42</v>
      </c>
      <c r="K130" s="30" t="s">
        <v>70</v>
      </c>
      <c r="L130" s="73">
        <v>1</v>
      </c>
      <c r="M130" s="74">
        <v>480</v>
      </c>
      <c r="N130" s="75">
        <v>1.25</v>
      </c>
      <c r="O130" s="16" t="s">
        <v>957</v>
      </c>
      <c r="P130" s="14">
        <v>2149</v>
      </c>
      <c r="Q130" s="99"/>
    </row>
    <row r="131" spans="1:24" x14ac:dyDescent="0.25">
      <c r="A131" s="18" t="s">
        <v>669</v>
      </c>
      <c r="B131" s="49" t="s">
        <v>722</v>
      </c>
      <c r="C131" s="15" t="s">
        <v>43</v>
      </c>
      <c r="D131" s="15">
        <v>2</v>
      </c>
      <c r="E131" s="15" t="s">
        <v>1716</v>
      </c>
      <c r="F131" s="15" t="s">
        <v>1716</v>
      </c>
      <c r="G131" s="15" t="s">
        <v>1716</v>
      </c>
      <c r="H131" s="15" t="s">
        <v>1716</v>
      </c>
      <c r="I131" s="17">
        <v>8712285350887</v>
      </c>
      <c r="J131" s="30" t="s">
        <v>42</v>
      </c>
      <c r="K131" s="30" t="s">
        <v>70</v>
      </c>
      <c r="L131" s="73">
        <v>1</v>
      </c>
      <c r="M131" s="74">
        <v>480</v>
      </c>
      <c r="N131" s="75">
        <v>2.62</v>
      </c>
      <c r="O131" s="16" t="s">
        <v>958</v>
      </c>
      <c r="P131" s="14">
        <v>3090</v>
      </c>
      <c r="Q131" s="99"/>
    </row>
    <row r="132" spans="1:24" x14ac:dyDescent="0.25">
      <c r="A132" s="18" t="s">
        <v>670</v>
      </c>
      <c r="B132" s="49" t="s">
        <v>719</v>
      </c>
      <c r="C132" s="15" t="s">
        <v>43</v>
      </c>
      <c r="D132" s="15" t="s">
        <v>1716</v>
      </c>
      <c r="E132" s="15" t="s">
        <v>1716</v>
      </c>
      <c r="F132" s="15" t="s">
        <v>1716</v>
      </c>
      <c r="G132" s="15" t="s">
        <v>1716</v>
      </c>
      <c r="H132" s="15" t="s">
        <v>1716</v>
      </c>
      <c r="I132" s="17">
        <v>8712285351402</v>
      </c>
      <c r="J132" s="30" t="s">
        <v>47</v>
      </c>
      <c r="K132" s="30" t="s">
        <v>41</v>
      </c>
      <c r="L132" s="73">
        <v>1</v>
      </c>
      <c r="M132" s="74">
        <v>100</v>
      </c>
      <c r="N132" s="75">
        <v>1.5</v>
      </c>
      <c r="O132" s="16" t="s">
        <v>959</v>
      </c>
      <c r="P132" s="14">
        <v>2549</v>
      </c>
      <c r="Q132" s="99" t="s">
        <v>1613</v>
      </c>
    </row>
    <row r="133" spans="1:24" x14ac:dyDescent="0.25">
      <c r="A133" s="18" t="s">
        <v>1017</v>
      </c>
      <c r="B133" s="49" t="s">
        <v>719</v>
      </c>
      <c r="C133" s="15" t="s">
        <v>43</v>
      </c>
      <c r="D133" s="15" t="s">
        <v>1716</v>
      </c>
      <c r="E133" s="15" t="s">
        <v>1716</v>
      </c>
      <c r="F133" s="15" t="s">
        <v>1716</v>
      </c>
      <c r="G133" s="15" t="s">
        <v>1716</v>
      </c>
      <c r="H133" s="15" t="s">
        <v>1716</v>
      </c>
      <c r="I133" s="17">
        <v>8712285361029</v>
      </c>
      <c r="J133" s="30" t="s">
        <v>47</v>
      </c>
      <c r="K133" s="30" t="s">
        <v>41</v>
      </c>
      <c r="L133" s="73">
        <v>1</v>
      </c>
      <c r="M133" s="74">
        <v>100</v>
      </c>
      <c r="N133" s="75">
        <v>1.5</v>
      </c>
      <c r="O133" s="16" t="s">
        <v>959</v>
      </c>
      <c r="P133" s="14">
        <v>1499</v>
      </c>
      <c r="Q133" s="99"/>
    </row>
    <row r="134" spans="1:24" x14ac:dyDescent="0.25">
      <c r="A134" s="18" t="s">
        <v>322</v>
      </c>
      <c r="B134" s="49" t="s">
        <v>321</v>
      </c>
      <c r="C134" s="15" t="s">
        <v>52</v>
      </c>
      <c r="D134" s="15">
        <v>80</v>
      </c>
      <c r="E134" s="15" t="s">
        <v>1716</v>
      </c>
      <c r="F134" s="15" t="s">
        <v>1716</v>
      </c>
      <c r="G134" s="15" t="s">
        <v>1716</v>
      </c>
      <c r="H134" s="15" t="s">
        <v>1716</v>
      </c>
      <c r="I134" s="17">
        <v>8712285319402</v>
      </c>
      <c r="J134" s="30" t="s">
        <v>42</v>
      </c>
      <c r="K134" s="30" t="s">
        <v>70</v>
      </c>
      <c r="L134" s="29">
        <v>1</v>
      </c>
      <c r="M134" s="15">
        <v>840</v>
      </c>
      <c r="N134" s="16">
        <v>0.7</v>
      </c>
      <c r="O134" s="16" t="s">
        <v>320</v>
      </c>
      <c r="P134" s="14">
        <v>519</v>
      </c>
      <c r="Q134" s="99"/>
    </row>
    <row r="135" spans="1:24" x14ac:dyDescent="0.25">
      <c r="A135" s="18" t="s">
        <v>319</v>
      </c>
      <c r="B135" s="49" t="s">
        <v>318</v>
      </c>
      <c r="C135" s="15" t="s">
        <v>52</v>
      </c>
      <c r="D135" s="15" t="s">
        <v>1716</v>
      </c>
      <c r="E135" s="15" t="s">
        <v>1716</v>
      </c>
      <c r="F135" s="15" t="s">
        <v>1716</v>
      </c>
      <c r="G135" s="15" t="s">
        <v>1716</v>
      </c>
      <c r="H135" s="15" t="s">
        <v>1716</v>
      </c>
      <c r="I135" s="17">
        <v>8712285319426</v>
      </c>
      <c r="J135" s="30" t="s">
        <v>47</v>
      </c>
      <c r="K135" s="30" t="s">
        <v>70</v>
      </c>
      <c r="L135" s="29">
        <v>1</v>
      </c>
      <c r="M135" s="15">
        <v>189</v>
      </c>
      <c r="N135" s="16">
        <v>1.08</v>
      </c>
      <c r="O135" s="16" t="s">
        <v>277</v>
      </c>
      <c r="P135" s="14">
        <v>4290</v>
      </c>
      <c r="Q135" s="99"/>
    </row>
    <row r="136" spans="1:24" x14ac:dyDescent="0.25">
      <c r="A136" s="18" t="s">
        <v>317</v>
      </c>
      <c r="B136" s="49" t="s">
        <v>316</v>
      </c>
      <c r="C136" s="15" t="s">
        <v>52</v>
      </c>
      <c r="D136" s="15">
        <v>10</v>
      </c>
      <c r="E136" s="15" t="s">
        <v>1716</v>
      </c>
      <c r="F136" s="15" t="s">
        <v>1716</v>
      </c>
      <c r="G136" s="15" t="s">
        <v>1716</v>
      </c>
      <c r="H136" s="15" t="s">
        <v>1716</v>
      </c>
      <c r="I136" s="17">
        <v>8712285321047</v>
      </c>
      <c r="J136" s="30" t="s">
        <v>47</v>
      </c>
      <c r="K136" s="30" t="s">
        <v>70</v>
      </c>
      <c r="L136" s="29">
        <v>1</v>
      </c>
      <c r="M136" s="15">
        <v>48</v>
      </c>
      <c r="N136" s="16">
        <v>3.7</v>
      </c>
      <c r="O136" s="16" t="s">
        <v>313</v>
      </c>
      <c r="P136" s="14">
        <v>3490</v>
      </c>
      <c r="Q136" s="99"/>
    </row>
    <row r="137" spans="1:24" x14ac:dyDescent="0.25">
      <c r="A137" s="18" t="s">
        <v>315</v>
      </c>
      <c r="B137" s="49" t="s">
        <v>314</v>
      </c>
      <c r="C137" s="15" t="s">
        <v>43</v>
      </c>
      <c r="D137" s="15">
        <v>10</v>
      </c>
      <c r="E137" s="15" t="s">
        <v>1716</v>
      </c>
      <c r="F137" s="15" t="s">
        <v>1716</v>
      </c>
      <c r="G137" s="15" t="s">
        <v>1716</v>
      </c>
      <c r="H137" s="15" t="s">
        <v>1716</v>
      </c>
      <c r="I137" s="17">
        <v>8712285325045</v>
      </c>
      <c r="J137" s="30" t="s">
        <v>47</v>
      </c>
      <c r="K137" s="30" t="s">
        <v>70</v>
      </c>
      <c r="L137" s="29">
        <v>1</v>
      </c>
      <c r="M137" s="15">
        <v>48</v>
      </c>
      <c r="N137" s="16">
        <v>3.7</v>
      </c>
      <c r="O137" s="16" t="s">
        <v>313</v>
      </c>
      <c r="P137" s="14">
        <v>3490</v>
      </c>
      <c r="Q137" s="99"/>
    </row>
    <row r="138" spans="1:24" x14ac:dyDescent="0.25">
      <c r="A138" s="18" t="s">
        <v>577</v>
      </c>
      <c r="B138" s="49" t="s">
        <v>576</v>
      </c>
      <c r="C138" s="15" t="s">
        <v>52</v>
      </c>
      <c r="D138" s="15">
        <v>0</v>
      </c>
      <c r="E138" s="15" t="s">
        <v>1716</v>
      </c>
      <c r="F138" s="15" t="s">
        <v>1716</v>
      </c>
      <c r="G138" s="15" t="s">
        <v>1716</v>
      </c>
      <c r="H138" s="15" t="s">
        <v>1716</v>
      </c>
      <c r="I138" s="17">
        <v>8712285345425</v>
      </c>
      <c r="J138" s="30" t="s">
        <v>47</v>
      </c>
      <c r="K138" s="30" t="s">
        <v>282</v>
      </c>
      <c r="L138" s="29">
        <v>1</v>
      </c>
      <c r="M138" s="15"/>
      <c r="N138" s="16">
        <v>0.22</v>
      </c>
      <c r="O138" s="16" t="s">
        <v>575</v>
      </c>
      <c r="P138" s="14">
        <v>2990</v>
      </c>
      <c r="Q138" s="99"/>
    </row>
    <row r="139" spans="1:24" x14ac:dyDescent="0.25">
      <c r="A139" s="18" t="s">
        <v>312</v>
      </c>
      <c r="B139" s="49" t="s">
        <v>311</v>
      </c>
      <c r="C139" s="15" t="s">
        <v>43</v>
      </c>
      <c r="D139" s="15">
        <v>80</v>
      </c>
      <c r="E139" s="15" t="s">
        <v>1716</v>
      </c>
      <c r="F139" s="15" t="s">
        <v>1716</v>
      </c>
      <c r="G139" s="15" t="s">
        <v>1716</v>
      </c>
      <c r="H139" s="15" t="s">
        <v>1716</v>
      </c>
      <c r="I139" s="17">
        <v>8712285345166</v>
      </c>
      <c r="J139" s="30" t="s">
        <v>47</v>
      </c>
      <c r="K139" s="30" t="s">
        <v>70</v>
      </c>
      <c r="L139" s="29">
        <v>1</v>
      </c>
      <c r="M139" s="15">
        <v>216</v>
      </c>
      <c r="N139" s="16">
        <v>3.5</v>
      </c>
      <c r="O139" s="16" t="s">
        <v>310</v>
      </c>
      <c r="P139" s="14">
        <v>3390</v>
      </c>
      <c r="Q139" s="99"/>
    </row>
    <row r="140" spans="1:24" x14ac:dyDescent="0.25">
      <c r="A140" s="18" t="s">
        <v>309</v>
      </c>
      <c r="B140" s="49" t="s">
        <v>308</v>
      </c>
      <c r="C140" s="15" t="s">
        <v>43</v>
      </c>
      <c r="D140" s="15">
        <v>80</v>
      </c>
      <c r="E140" s="15" t="s">
        <v>1716</v>
      </c>
      <c r="F140" s="15" t="s">
        <v>1716</v>
      </c>
      <c r="G140" s="15" t="s">
        <v>1716</v>
      </c>
      <c r="H140" s="15" t="s">
        <v>1716</v>
      </c>
      <c r="I140" s="17">
        <v>8712285345180</v>
      </c>
      <c r="J140" s="30" t="s">
        <v>47</v>
      </c>
      <c r="K140" s="30" t="s">
        <v>70</v>
      </c>
      <c r="L140" s="29">
        <v>1</v>
      </c>
      <c r="M140" s="15">
        <v>114</v>
      </c>
      <c r="N140" s="16">
        <v>4.57</v>
      </c>
      <c r="O140" s="16" t="s">
        <v>307</v>
      </c>
      <c r="P140" s="14">
        <v>3890</v>
      </c>
      <c r="Q140" s="99"/>
    </row>
    <row r="141" spans="1:24" x14ac:dyDescent="0.25">
      <c r="A141" s="18" t="s">
        <v>350</v>
      </c>
      <c r="B141" s="49" t="s">
        <v>349</v>
      </c>
      <c r="C141" s="15" t="s">
        <v>52</v>
      </c>
      <c r="D141" s="15"/>
      <c r="E141" s="15"/>
      <c r="F141" s="15"/>
      <c r="G141" s="15"/>
      <c r="H141" s="15"/>
      <c r="I141" s="17">
        <v>8712285317408</v>
      </c>
      <c r="J141" s="30" t="s">
        <v>47</v>
      </c>
      <c r="K141" s="30" t="s">
        <v>70</v>
      </c>
      <c r="L141" s="29">
        <v>10</v>
      </c>
      <c r="M141" s="15">
        <v>9450</v>
      </c>
      <c r="N141" s="16">
        <v>0.45</v>
      </c>
      <c r="O141" s="16" t="s">
        <v>348</v>
      </c>
      <c r="P141" s="14">
        <v>149</v>
      </c>
    </row>
    <row r="142" spans="1:24" customFormat="1" x14ac:dyDescent="0.25">
      <c r="A142" s="18"/>
      <c r="B142" s="21"/>
      <c r="C142" s="15"/>
      <c r="D142" s="15"/>
      <c r="E142" s="15"/>
      <c r="F142" s="15"/>
      <c r="G142" s="15"/>
      <c r="H142" s="15"/>
      <c r="I142" s="17"/>
      <c r="J142" s="25" t="s">
        <v>39</v>
      </c>
      <c r="K142" s="25" t="s">
        <v>39</v>
      </c>
      <c r="L142" s="19"/>
      <c r="M142" s="17"/>
      <c r="N142" s="16"/>
      <c r="O142" s="16"/>
      <c r="P142" s="14"/>
      <c r="Q142" s="236"/>
      <c r="R142" s="32"/>
      <c r="S142" s="32"/>
      <c r="T142" s="32"/>
      <c r="U142" s="32"/>
      <c r="V142" s="32"/>
      <c r="W142" s="32"/>
      <c r="X142" s="32"/>
    </row>
    <row r="143" spans="1:24" x14ac:dyDescent="0.25">
      <c r="A143" s="53"/>
      <c r="B143" s="53" t="s">
        <v>438</v>
      </c>
      <c r="C143" s="54"/>
      <c r="D143" s="54"/>
      <c r="E143" s="54"/>
      <c r="F143" s="54"/>
      <c r="G143" s="54"/>
      <c r="H143" s="54"/>
      <c r="I143" s="55"/>
      <c r="J143" s="56" t="s">
        <v>39</v>
      </c>
      <c r="K143" s="56" t="s">
        <v>39</v>
      </c>
      <c r="L143" s="57"/>
      <c r="M143" s="58"/>
      <c r="N143" s="58"/>
      <c r="O143" s="59"/>
      <c r="P143" s="59"/>
    </row>
    <row r="144" spans="1:24" ht="25.5" x14ac:dyDescent="0.25">
      <c r="A144" s="18" t="s">
        <v>437</v>
      </c>
      <c r="B144" s="49" t="s">
        <v>434</v>
      </c>
      <c r="C144" s="15" t="s">
        <v>80</v>
      </c>
      <c r="D144" s="15">
        <v>80</v>
      </c>
      <c r="E144" s="15" t="s">
        <v>1716</v>
      </c>
      <c r="F144" s="15" t="s">
        <v>1716</v>
      </c>
      <c r="G144" s="15" t="s">
        <v>1716</v>
      </c>
      <c r="H144" s="15" t="s">
        <v>1716</v>
      </c>
      <c r="I144" s="17">
        <v>8712285322563</v>
      </c>
      <c r="J144" s="30" t="s">
        <v>47</v>
      </c>
      <c r="K144" s="30" t="s">
        <v>427</v>
      </c>
      <c r="L144" s="29">
        <v>1</v>
      </c>
      <c r="M144" s="15">
        <v>1</v>
      </c>
      <c r="N144" s="16">
        <v>64</v>
      </c>
      <c r="O144" s="16" t="s">
        <v>436</v>
      </c>
      <c r="P144" s="14">
        <v>68990</v>
      </c>
      <c r="Q144" s="99" t="s">
        <v>1613</v>
      </c>
    </row>
    <row r="145" spans="1:24" ht="25.5" x14ac:dyDescent="0.25">
      <c r="A145" s="18" t="s">
        <v>435</v>
      </c>
      <c r="B145" s="49" t="s">
        <v>434</v>
      </c>
      <c r="C145" s="15" t="s">
        <v>80</v>
      </c>
      <c r="D145" s="15">
        <v>80</v>
      </c>
      <c r="E145" s="15" t="s">
        <v>1716</v>
      </c>
      <c r="F145" s="15" t="s">
        <v>1716</v>
      </c>
      <c r="G145" s="15" t="s">
        <v>1716</v>
      </c>
      <c r="H145" s="15" t="s">
        <v>1716</v>
      </c>
      <c r="I145" s="17">
        <v>8712285322563</v>
      </c>
      <c r="J145" s="30" t="s">
        <v>47</v>
      </c>
      <c r="K145" s="30" t="s">
        <v>427</v>
      </c>
      <c r="L145" s="29">
        <v>1</v>
      </c>
      <c r="M145" s="15">
        <v>1</v>
      </c>
      <c r="N145" s="16">
        <v>64</v>
      </c>
      <c r="O145" s="16" t="s">
        <v>433</v>
      </c>
      <c r="P145" s="14">
        <v>76990</v>
      </c>
      <c r="Q145" s="99" t="s">
        <v>1613</v>
      </c>
    </row>
    <row r="146" spans="1:24" x14ac:dyDescent="0.25">
      <c r="A146" s="18" t="s">
        <v>432</v>
      </c>
      <c r="B146" s="49" t="s">
        <v>431</v>
      </c>
      <c r="C146" s="15" t="s">
        <v>430</v>
      </c>
      <c r="D146" s="15">
        <v>80</v>
      </c>
      <c r="E146" s="15" t="s">
        <v>1716</v>
      </c>
      <c r="F146" s="15" t="s">
        <v>1716</v>
      </c>
      <c r="G146" s="15" t="s">
        <v>1716</v>
      </c>
      <c r="H146" s="15" t="s">
        <v>1716</v>
      </c>
      <c r="I146" s="17">
        <v>8712285330384</v>
      </c>
      <c r="J146" s="30" t="s">
        <v>47</v>
      </c>
      <c r="K146" s="30" t="s">
        <v>427</v>
      </c>
      <c r="L146" s="29">
        <v>1</v>
      </c>
      <c r="M146" s="15">
        <v>1</v>
      </c>
      <c r="N146" s="16">
        <v>116</v>
      </c>
      <c r="O146" s="16" t="s">
        <v>426</v>
      </c>
      <c r="P146" s="14">
        <v>101990</v>
      </c>
      <c r="Q146" s="99" t="s">
        <v>1613</v>
      </c>
    </row>
    <row r="147" spans="1:24" ht="25.5" x14ac:dyDescent="0.25">
      <c r="A147" s="18" t="s">
        <v>429</v>
      </c>
      <c r="B147" s="49" t="s">
        <v>428</v>
      </c>
      <c r="C147" s="15" t="s">
        <v>80</v>
      </c>
      <c r="D147" s="15">
        <v>80</v>
      </c>
      <c r="E147" s="15" t="s">
        <v>1716</v>
      </c>
      <c r="F147" s="15" t="s">
        <v>1716</v>
      </c>
      <c r="G147" s="15" t="s">
        <v>1716</v>
      </c>
      <c r="H147" s="15" t="s">
        <v>1716</v>
      </c>
      <c r="I147" s="17">
        <v>8712285330346</v>
      </c>
      <c r="J147" s="30" t="s">
        <v>47</v>
      </c>
      <c r="K147" s="30" t="s">
        <v>427</v>
      </c>
      <c r="L147" s="29">
        <v>1</v>
      </c>
      <c r="M147" s="15">
        <v>1</v>
      </c>
      <c r="N147" s="16">
        <v>116</v>
      </c>
      <c r="O147" s="16" t="s">
        <v>426</v>
      </c>
      <c r="P147" s="14">
        <v>89990</v>
      </c>
      <c r="Q147" s="99" t="s">
        <v>1613</v>
      </c>
    </row>
    <row r="148" spans="1:24" x14ac:dyDescent="0.25">
      <c r="A148" s="18" t="s">
        <v>425</v>
      </c>
      <c r="B148" s="49" t="s">
        <v>424</v>
      </c>
      <c r="C148" s="15" t="s">
        <v>43</v>
      </c>
      <c r="D148" s="15">
        <v>10</v>
      </c>
      <c r="E148" s="15" t="s">
        <v>1716</v>
      </c>
      <c r="F148" s="15" t="s">
        <v>1716</v>
      </c>
      <c r="G148" s="15" t="s">
        <v>1716</v>
      </c>
      <c r="H148" s="15" t="s">
        <v>1716</v>
      </c>
      <c r="I148" s="17">
        <v>8712285329128</v>
      </c>
      <c r="J148" s="30" t="s">
        <v>47</v>
      </c>
      <c r="K148" s="30" t="s">
        <v>70</v>
      </c>
      <c r="L148" s="29">
        <v>1</v>
      </c>
      <c r="M148" s="15">
        <v>224</v>
      </c>
      <c r="N148" s="16">
        <v>2.0499999999999998</v>
      </c>
      <c r="O148" s="16" t="s">
        <v>423</v>
      </c>
      <c r="P148" s="14">
        <v>2990</v>
      </c>
      <c r="Q148" s="99"/>
    </row>
    <row r="149" spans="1:24" x14ac:dyDescent="0.25">
      <c r="A149" s="18" t="s">
        <v>422</v>
      </c>
      <c r="B149" s="49" t="s">
        <v>421</v>
      </c>
      <c r="C149" s="15" t="s">
        <v>43</v>
      </c>
      <c r="D149" s="15">
        <v>10</v>
      </c>
      <c r="E149" s="15" t="s">
        <v>1716</v>
      </c>
      <c r="F149" s="15" t="s">
        <v>1716</v>
      </c>
      <c r="G149" s="15" t="s">
        <v>1716</v>
      </c>
      <c r="H149" s="15" t="s">
        <v>1716</v>
      </c>
      <c r="I149" s="17">
        <v>8712285329104</v>
      </c>
      <c r="J149" s="30" t="s">
        <v>47</v>
      </c>
      <c r="K149" s="30" t="s">
        <v>70</v>
      </c>
      <c r="L149" s="29">
        <v>1</v>
      </c>
      <c r="M149" s="15">
        <v>192</v>
      </c>
      <c r="N149" s="16">
        <v>2.5</v>
      </c>
      <c r="O149" s="16" t="s">
        <v>420</v>
      </c>
      <c r="P149" s="14">
        <v>3590</v>
      </c>
      <c r="Q149" s="99"/>
    </row>
    <row r="150" spans="1:24" customFormat="1" x14ac:dyDescent="0.25">
      <c r="A150" s="18"/>
      <c r="B150" s="21"/>
      <c r="C150" s="15"/>
      <c r="D150" s="15"/>
      <c r="E150" s="15"/>
      <c r="F150" s="15"/>
      <c r="G150" s="15"/>
      <c r="H150" s="15"/>
      <c r="I150" s="17"/>
      <c r="J150" s="25"/>
      <c r="K150" s="25"/>
      <c r="L150" s="19"/>
      <c r="M150" s="17"/>
      <c r="N150" s="16"/>
      <c r="O150" s="16"/>
      <c r="P150" s="14"/>
      <c r="Q150" s="236"/>
      <c r="R150" s="32"/>
      <c r="S150" s="32"/>
      <c r="T150" s="32"/>
      <c r="U150" s="32"/>
      <c r="V150" s="32"/>
      <c r="W150" s="32"/>
      <c r="X150" s="32"/>
    </row>
    <row r="151" spans="1:24" x14ac:dyDescent="0.25">
      <c r="A151" s="53"/>
      <c r="B151" s="53" t="s">
        <v>276</v>
      </c>
      <c r="C151" s="54"/>
      <c r="D151" s="54"/>
      <c r="E151" s="54"/>
      <c r="F151" s="54"/>
      <c r="G151" s="54"/>
      <c r="H151" s="54"/>
      <c r="I151" s="55"/>
      <c r="J151" s="56"/>
      <c r="K151" s="56"/>
      <c r="L151" s="57"/>
      <c r="M151" s="58"/>
      <c r="N151" s="58"/>
      <c r="O151" s="59"/>
      <c r="P151" s="59"/>
    </row>
    <row r="152" spans="1:24" x14ac:dyDescent="0.25">
      <c r="A152" s="18" t="s">
        <v>1018</v>
      </c>
      <c r="B152" s="49" t="s">
        <v>1743</v>
      </c>
      <c r="C152" s="15" t="s">
        <v>43</v>
      </c>
      <c r="D152" s="15">
        <v>16</v>
      </c>
      <c r="E152" s="15">
        <v>10</v>
      </c>
      <c r="F152" s="15">
        <v>28</v>
      </c>
      <c r="G152" s="15">
        <v>100</v>
      </c>
      <c r="H152" s="15">
        <v>100</v>
      </c>
      <c r="I152" s="17">
        <v>8712285370281</v>
      </c>
      <c r="J152" s="30" t="s">
        <v>60</v>
      </c>
      <c r="K152" s="30">
        <v>83025000</v>
      </c>
      <c r="L152" s="29">
        <v>1</v>
      </c>
      <c r="M152" s="15">
        <v>216</v>
      </c>
      <c r="N152" s="16">
        <v>1.88</v>
      </c>
      <c r="O152" s="16" t="s">
        <v>274</v>
      </c>
      <c r="P152" s="14">
        <v>1290</v>
      </c>
      <c r="Q152" s="99"/>
    </row>
    <row r="153" spans="1:24" x14ac:dyDescent="0.25">
      <c r="A153" s="18" t="s">
        <v>275</v>
      </c>
      <c r="B153" s="49" t="s">
        <v>272</v>
      </c>
      <c r="C153" s="15" t="s">
        <v>43</v>
      </c>
      <c r="D153" s="15">
        <v>16</v>
      </c>
      <c r="E153" s="15">
        <v>10</v>
      </c>
      <c r="F153" s="15">
        <v>28</v>
      </c>
      <c r="G153" s="15">
        <v>100</v>
      </c>
      <c r="H153" s="15">
        <v>100</v>
      </c>
      <c r="I153" s="17">
        <v>8712285342424</v>
      </c>
      <c r="J153" s="30" t="s">
        <v>60</v>
      </c>
      <c r="K153" s="30">
        <v>83025000</v>
      </c>
      <c r="L153" s="29">
        <v>1</v>
      </c>
      <c r="M153" s="15">
        <v>216</v>
      </c>
      <c r="N153" s="16">
        <v>1.88</v>
      </c>
      <c r="O153" s="16" t="s">
        <v>274</v>
      </c>
      <c r="P153" s="14">
        <v>1949</v>
      </c>
      <c r="Q153" s="99"/>
    </row>
    <row r="154" spans="1:24" x14ac:dyDescent="0.25">
      <c r="A154" s="18" t="s">
        <v>273</v>
      </c>
      <c r="B154" s="49" t="s">
        <v>638</v>
      </c>
      <c r="C154" s="15" t="s">
        <v>43</v>
      </c>
      <c r="D154" s="15">
        <v>16</v>
      </c>
      <c r="E154" s="15">
        <v>10</v>
      </c>
      <c r="F154" s="15">
        <v>28</v>
      </c>
      <c r="G154" s="15">
        <v>100</v>
      </c>
      <c r="H154" s="15">
        <v>100</v>
      </c>
      <c r="I154" s="17">
        <v>8712285342448</v>
      </c>
      <c r="J154" s="30" t="s">
        <v>60</v>
      </c>
      <c r="K154" s="30">
        <v>83025000</v>
      </c>
      <c r="L154" s="29">
        <v>1</v>
      </c>
      <c r="M154" s="15">
        <v>216</v>
      </c>
      <c r="N154" s="16">
        <v>2.2799999999999998</v>
      </c>
      <c r="O154" s="16" t="s">
        <v>271</v>
      </c>
      <c r="P154" s="14">
        <v>2590</v>
      </c>
      <c r="Q154" s="99"/>
    </row>
    <row r="155" spans="1:24" customFormat="1" x14ac:dyDescent="0.25">
      <c r="A155" s="18"/>
      <c r="B155" s="21"/>
      <c r="C155" s="15"/>
      <c r="D155" s="15"/>
      <c r="E155" s="15"/>
      <c r="F155" s="15"/>
      <c r="G155" s="15"/>
      <c r="H155" s="15"/>
      <c r="I155" s="17"/>
      <c r="J155" s="25" t="s">
        <v>39</v>
      </c>
      <c r="K155" s="25" t="s">
        <v>39</v>
      </c>
      <c r="L155" s="19"/>
      <c r="M155" s="17"/>
      <c r="N155" s="16"/>
      <c r="O155" s="16"/>
      <c r="P155" s="14"/>
      <c r="R155" s="32"/>
      <c r="S155" s="32"/>
      <c r="T155" s="32"/>
      <c r="U155" s="32"/>
      <c r="V155" s="32"/>
      <c r="W155" s="32"/>
      <c r="X155" s="32"/>
    </row>
    <row r="156" spans="1:24" x14ac:dyDescent="0.25">
      <c r="A156" s="53"/>
      <c r="B156" s="53" t="s">
        <v>270</v>
      </c>
      <c r="C156" s="54"/>
      <c r="D156" s="54"/>
      <c r="E156" s="54"/>
      <c r="F156" s="54"/>
      <c r="G156" s="54"/>
      <c r="H156" s="54"/>
      <c r="I156" s="55"/>
      <c r="J156" s="56" t="s">
        <v>39</v>
      </c>
      <c r="K156" s="56" t="s">
        <v>39</v>
      </c>
      <c r="L156" s="57"/>
      <c r="M156" s="58"/>
      <c r="N156" s="58"/>
      <c r="O156" s="59"/>
      <c r="P156" s="59"/>
    </row>
    <row r="157" spans="1:24" x14ac:dyDescent="0.25">
      <c r="A157" s="18" t="s">
        <v>269</v>
      </c>
      <c r="B157" s="49" t="s">
        <v>268</v>
      </c>
      <c r="C157" s="15" t="s">
        <v>43</v>
      </c>
      <c r="D157" s="15">
        <v>16</v>
      </c>
      <c r="E157" s="15">
        <v>19</v>
      </c>
      <c r="F157" s="15">
        <v>43</v>
      </c>
      <c r="G157" s="15">
        <v>200</v>
      </c>
      <c r="H157" s="15">
        <v>200</v>
      </c>
      <c r="I157" s="17">
        <v>8712285335105</v>
      </c>
      <c r="J157" s="30" t="s">
        <v>60</v>
      </c>
      <c r="K157" s="30" t="s">
        <v>70</v>
      </c>
      <c r="L157" s="29">
        <v>1</v>
      </c>
      <c r="M157" s="15">
        <v>216</v>
      </c>
      <c r="N157" s="16">
        <v>1.518</v>
      </c>
      <c r="O157" s="16" t="s">
        <v>267</v>
      </c>
      <c r="P157" s="14">
        <v>1599</v>
      </c>
      <c r="Q157" s="99"/>
    </row>
    <row r="158" spans="1:24" x14ac:dyDescent="0.25">
      <c r="A158" s="18" t="s">
        <v>266</v>
      </c>
      <c r="B158" s="49" t="s">
        <v>265</v>
      </c>
      <c r="C158" s="15" t="s">
        <v>43</v>
      </c>
      <c r="D158" s="15">
        <v>16</v>
      </c>
      <c r="E158" s="15">
        <v>19</v>
      </c>
      <c r="F158" s="15">
        <v>43</v>
      </c>
      <c r="G158" s="15">
        <v>200</v>
      </c>
      <c r="H158" s="15">
        <v>200</v>
      </c>
      <c r="I158" s="17">
        <v>8712285335129</v>
      </c>
      <c r="J158" s="30" t="s">
        <v>60</v>
      </c>
      <c r="K158" s="30" t="s">
        <v>70</v>
      </c>
      <c r="L158" s="29">
        <v>1</v>
      </c>
      <c r="M158" s="15">
        <v>216</v>
      </c>
      <c r="N158" s="16">
        <v>1.8819999999999999</v>
      </c>
      <c r="O158" s="16" t="s">
        <v>262</v>
      </c>
      <c r="P158" s="14">
        <v>2249</v>
      </c>
      <c r="Q158" s="99"/>
    </row>
    <row r="159" spans="1:24" s="13" customFormat="1" x14ac:dyDescent="0.25">
      <c r="A159" s="18" t="s">
        <v>264</v>
      </c>
      <c r="B159" s="49" t="s">
        <v>263</v>
      </c>
      <c r="C159" s="15" t="s">
        <v>43</v>
      </c>
      <c r="D159" s="15">
        <v>16</v>
      </c>
      <c r="E159" s="15">
        <v>19</v>
      </c>
      <c r="F159" s="15">
        <v>43</v>
      </c>
      <c r="G159" s="15">
        <v>200</v>
      </c>
      <c r="H159" s="15">
        <v>200</v>
      </c>
      <c r="I159" s="17">
        <v>8712285335143</v>
      </c>
      <c r="J159" s="30" t="s">
        <v>60</v>
      </c>
      <c r="K159" s="30" t="s">
        <v>70</v>
      </c>
      <c r="L159" s="29">
        <v>1</v>
      </c>
      <c r="M159" s="15">
        <v>216</v>
      </c>
      <c r="N159" s="16">
        <v>2.2789999999999999</v>
      </c>
      <c r="O159" s="16" t="s">
        <v>262</v>
      </c>
      <c r="P159" s="14">
        <v>2890</v>
      </c>
      <c r="Q159" s="99"/>
    </row>
    <row r="160" spans="1:24" customFormat="1" x14ac:dyDescent="0.25">
      <c r="A160" s="18"/>
      <c r="B160" s="21"/>
      <c r="C160" s="15"/>
      <c r="D160" s="15"/>
      <c r="E160" s="15"/>
      <c r="F160" s="15"/>
      <c r="G160" s="15"/>
      <c r="H160" s="15"/>
      <c r="I160" s="17"/>
      <c r="J160" s="25"/>
      <c r="K160" s="25"/>
      <c r="L160" s="19"/>
      <c r="M160" s="17"/>
      <c r="N160" s="16"/>
      <c r="O160" s="16"/>
      <c r="P160" s="14"/>
      <c r="Q160" s="99"/>
      <c r="R160" s="32"/>
      <c r="S160" s="32"/>
      <c r="T160" s="32"/>
      <c r="U160" s="32"/>
      <c r="V160" s="32"/>
      <c r="W160" s="32"/>
      <c r="X160" s="32"/>
    </row>
    <row r="161" spans="1:24" x14ac:dyDescent="0.25">
      <c r="A161" s="53"/>
      <c r="B161" s="53" t="s">
        <v>261</v>
      </c>
      <c r="C161" s="54"/>
      <c r="D161" s="54"/>
      <c r="E161" s="54"/>
      <c r="F161" s="54"/>
      <c r="G161" s="54"/>
      <c r="H161" s="54"/>
      <c r="I161" s="55"/>
      <c r="J161" s="56" t="s">
        <v>39</v>
      </c>
      <c r="K161" s="56" t="s">
        <v>39</v>
      </c>
      <c r="L161" s="57"/>
      <c r="M161" s="58"/>
      <c r="N161" s="58"/>
      <c r="O161" s="59"/>
      <c r="P161" s="59"/>
      <c r="Q161" s="99"/>
    </row>
    <row r="162" spans="1:24" x14ac:dyDescent="0.25">
      <c r="A162" s="18" t="s">
        <v>260</v>
      </c>
      <c r="B162" s="49" t="s">
        <v>259</v>
      </c>
      <c r="C162" s="15" t="s">
        <v>43</v>
      </c>
      <c r="D162" s="15">
        <v>35</v>
      </c>
      <c r="E162" s="15">
        <v>39</v>
      </c>
      <c r="F162" s="15">
        <v>55</v>
      </c>
      <c r="G162" s="15">
        <v>400</v>
      </c>
      <c r="H162" s="15">
        <v>400</v>
      </c>
      <c r="I162" s="17">
        <v>8712285335167</v>
      </c>
      <c r="J162" s="30" t="s">
        <v>60</v>
      </c>
      <c r="K162" s="30" t="s">
        <v>70</v>
      </c>
      <c r="L162" s="29">
        <v>1</v>
      </c>
      <c r="M162" s="15">
        <v>44</v>
      </c>
      <c r="N162" s="16">
        <v>5.8010000000000002</v>
      </c>
      <c r="O162" s="16" t="s">
        <v>256</v>
      </c>
      <c r="P162" s="14">
        <v>3199</v>
      </c>
      <c r="Q162" s="99"/>
    </row>
    <row r="163" spans="1:24" x14ac:dyDescent="0.25">
      <c r="A163" s="18" t="s">
        <v>258</v>
      </c>
      <c r="B163" s="49" t="s">
        <v>257</v>
      </c>
      <c r="C163" s="15" t="s">
        <v>43</v>
      </c>
      <c r="D163" s="15">
        <v>35</v>
      </c>
      <c r="E163" s="15">
        <v>39</v>
      </c>
      <c r="F163" s="15">
        <v>55</v>
      </c>
      <c r="G163" s="15">
        <v>400</v>
      </c>
      <c r="H163" s="15">
        <v>400</v>
      </c>
      <c r="I163" s="17">
        <v>8712285335181</v>
      </c>
      <c r="J163" s="30" t="s">
        <v>60</v>
      </c>
      <c r="K163" s="30" t="s">
        <v>70</v>
      </c>
      <c r="L163" s="29">
        <v>1</v>
      </c>
      <c r="M163" s="15">
        <v>56</v>
      </c>
      <c r="N163" s="16">
        <v>6.8540000000000001</v>
      </c>
      <c r="O163" s="16" t="s">
        <v>256</v>
      </c>
      <c r="P163" s="14">
        <v>4790</v>
      </c>
      <c r="Q163" s="99"/>
    </row>
    <row r="164" spans="1:24" customFormat="1" x14ac:dyDescent="0.25">
      <c r="A164" s="18"/>
      <c r="B164" s="21"/>
      <c r="C164" s="15"/>
      <c r="D164" s="15"/>
      <c r="E164" s="15"/>
      <c r="F164" s="15"/>
      <c r="G164" s="15"/>
      <c r="H164" s="15"/>
      <c r="I164" s="17"/>
      <c r="J164" s="25" t="s">
        <v>39</v>
      </c>
      <c r="K164" s="25" t="s">
        <v>39</v>
      </c>
      <c r="L164" s="19"/>
      <c r="M164" s="17"/>
      <c r="N164" s="16"/>
      <c r="O164" s="16"/>
      <c r="P164" s="14"/>
      <c r="Q164" s="99"/>
      <c r="R164" s="32"/>
      <c r="S164" s="32"/>
      <c r="T164" s="32"/>
      <c r="U164" s="32"/>
      <c r="V164" s="32"/>
      <c r="W164" s="32"/>
      <c r="X164" s="32"/>
    </row>
    <row r="165" spans="1:24" x14ac:dyDescent="0.25">
      <c r="A165" s="53"/>
      <c r="B165" s="53" t="s">
        <v>255</v>
      </c>
      <c r="C165" s="54"/>
      <c r="D165" s="54"/>
      <c r="E165" s="54"/>
      <c r="F165" s="54"/>
      <c r="G165" s="54"/>
      <c r="H165" s="54"/>
      <c r="I165" s="55"/>
      <c r="J165" s="56" t="s">
        <v>39</v>
      </c>
      <c r="K165" s="56" t="s">
        <v>39</v>
      </c>
      <c r="L165" s="57"/>
      <c r="M165" s="58"/>
      <c r="N165" s="58"/>
      <c r="O165" s="59"/>
      <c r="P165" s="59"/>
      <c r="Q165" s="99"/>
    </row>
    <row r="166" spans="1:24" x14ac:dyDescent="0.25">
      <c r="A166" s="18" t="s">
        <v>254</v>
      </c>
      <c r="B166" s="49" t="s">
        <v>253</v>
      </c>
      <c r="C166" s="15" t="s">
        <v>43</v>
      </c>
      <c r="D166" s="15">
        <v>30</v>
      </c>
      <c r="E166" s="15">
        <v>10</v>
      </c>
      <c r="F166" s="15">
        <v>43</v>
      </c>
      <c r="G166" s="15">
        <v>200</v>
      </c>
      <c r="H166" s="15">
        <v>200</v>
      </c>
      <c r="I166" s="17">
        <v>8712285330988</v>
      </c>
      <c r="J166" s="30" t="s">
        <v>60</v>
      </c>
      <c r="K166" s="30" t="s">
        <v>70</v>
      </c>
      <c r="L166" s="29">
        <v>10</v>
      </c>
      <c r="M166" s="15">
        <v>600</v>
      </c>
      <c r="N166" s="16">
        <v>0.755</v>
      </c>
      <c r="O166" s="16" t="s">
        <v>252</v>
      </c>
      <c r="P166" s="14">
        <v>599</v>
      </c>
      <c r="Q166" s="99"/>
    </row>
    <row r="167" spans="1:24" x14ac:dyDescent="0.25">
      <c r="A167" s="18" t="s">
        <v>251</v>
      </c>
      <c r="B167" s="49" t="s">
        <v>250</v>
      </c>
      <c r="C167" s="15" t="s">
        <v>43</v>
      </c>
      <c r="D167" s="15">
        <v>30</v>
      </c>
      <c r="E167" s="15">
        <v>10</v>
      </c>
      <c r="F167" s="15">
        <v>43</v>
      </c>
      <c r="G167" s="15">
        <v>200</v>
      </c>
      <c r="H167" s="15">
        <v>200</v>
      </c>
      <c r="I167" s="17">
        <v>8712285331008</v>
      </c>
      <c r="J167" s="30" t="s">
        <v>60</v>
      </c>
      <c r="K167" s="30" t="s">
        <v>70</v>
      </c>
      <c r="L167" s="29">
        <v>5</v>
      </c>
      <c r="M167" s="15">
        <v>600</v>
      </c>
      <c r="N167" s="16">
        <v>0.755</v>
      </c>
      <c r="O167" s="16" t="s">
        <v>249</v>
      </c>
      <c r="P167" s="14">
        <v>709</v>
      </c>
      <c r="Q167" s="99"/>
    </row>
    <row r="168" spans="1:24" x14ac:dyDescent="0.25">
      <c r="A168" s="18" t="s">
        <v>248</v>
      </c>
      <c r="B168" s="49" t="s">
        <v>247</v>
      </c>
      <c r="C168" s="15" t="s">
        <v>43</v>
      </c>
      <c r="D168" s="15">
        <v>50</v>
      </c>
      <c r="E168" s="15">
        <v>42</v>
      </c>
      <c r="F168" s="15">
        <v>55</v>
      </c>
      <c r="G168" s="15">
        <v>400</v>
      </c>
      <c r="H168" s="15">
        <v>400</v>
      </c>
      <c r="I168" s="17">
        <v>8712285338601</v>
      </c>
      <c r="J168" s="30" t="s">
        <v>60</v>
      </c>
      <c r="K168" s="30" t="s">
        <v>70</v>
      </c>
      <c r="L168" s="29">
        <v>1</v>
      </c>
      <c r="M168" s="15">
        <v>264</v>
      </c>
      <c r="N168" s="16">
        <v>2.2000000000000002</v>
      </c>
      <c r="O168" s="16" t="s">
        <v>246</v>
      </c>
      <c r="P168" s="14">
        <v>1249</v>
      </c>
      <c r="Q168" s="99"/>
    </row>
    <row r="169" spans="1:24" x14ac:dyDescent="0.25">
      <c r="A169" s="18" t="s">
        <v>245</v>
      </c>
      <c r="B169" s="49" t="s">
        <v>244</v>
      </c>
      <c r="C169" s="15" t="s">
        <v>43</v>
      </c>
      <c r="D169" s="15">
        <v>50</v>
      </c>
      <c r="E169" s="15">
        <v>42</v>
      </c>
      <c r="F169" s="15">
        <v>55</v>
      </c>
      <c r="G169" s="15">
        <v>400</v>
      </c>
      <c r="H169" s="15">
        <v>400</v>
      </c>
      <c r="I169" s="17">
        <v>8712285338625</v>
      </c>
      <c r="J169" s="30" t="s">
        <v>60</v>
      </c>
      <c r="K169" s="30" t="s">
        <v>70</v>
      </c>
      <c r="L169" s="29">
        <v>1</v>
      </c>
      <c r="M169" s="15">
        <v>180</v>
      </c>
      <c r="N169" s="16">
        <v>2.99</v>
      </c>
      <c r="O169" s="16" t="s">
        <v>243</v>
      </c>
      <c r="P169" s="14">
        <v>1849</v>
      </c>
      <c r="Q169" s="99"/>
    </row>
    <row r="170" spans="1:24" x14ac:dyDescent="0.25">
      <c r="A170" s="18" t="s">
        <v>242</v>
      </c>
      <c r="B170" s="49" t="s">
        <v>241</v>
      </c>
      <c r="C170" s="15" t="s">
        <v>43</v>
      </c>
      <c r="D170" s="15">
        <v>75</v>
      </c>
      <c r="E170" s="15">
        <v>55</v>
      </c>
      <c r="F170" s="15">
        <v>80</v>
      </c>
      <c r="G170" s="15">
        <v>600</v>
      </c>
      <c r="H170" s="15">
        <v>600</v>
      </c>
      <c r="I170" s="17">
        <v>8712285338649</v>
      </c>
      <c r="J170" s="30" t="s">
        <v>60</v>
      </c>
      <c r="K170" s="30" t="s">
        <v>70</v>
      </c>
      <c r="L170" s="29">
        <v>1</v>
      </c>
      <c r="M170" s="15">
        <v>176</v>
      </c>
      <c r="N170" s="16">
        <v>2.84</v>
      </c>
      <c r="O170" s="16" t="s">
        <v>240</v>
      </c>
      <c r="P170" s="14">
        <v>2149</v>
      </c>
      <c r="Q170" s="99"/>
    </row>
    <row r="171" spans="1:24" x14ac:dyDescent="0.25">
      <c r="A171" s="18" t="s">
        <v>239</v>
      </c>
      <c r="B171" s="49" t="s">
        <v>238</v>
      </c>
      <c r="C171" s="15" t="s">
        <v>43</v>
      </c>
      <c r="D171" s="15">
        <v>75</v>
      </c>
      <c r="E171" s="15">
        <v>55</v>
      </c>
      <c r="F171" s="15">
        <v>65</v>
      </c>
      <c r="G171" s="15">
        <v>600</v>
      </c>
      <c r="H171" s="15">
        <v>600</v>
      </c>
      <c r="I171" s="17">
        <v>8712285338663</v>
      </c>
      <c r="J171" s="30" t="s">
        <v>60</v>
      </c>
      <c r="K171" s="30" t="s">
        <v>70</v>
      </c>
      <c r="L171" s="29">
        <v>1</v>
      </c>
      <c r="M171" s="15">
        <v>120</v>
      </c>
      <c r="N171" s="16">
        <v>3.68</v>
      </c>
      <c r="O171" s="16" t="s">
        <v>237</v>
      </c>
      <c r="P171" s="14">
        <v>2490</v>
      </c>
      <c r="Q171" s="99"/>
    </row>
    <row r="172" spans="1:24" customFormat="1" x14ac:dyDescent="0.25">
      <c r="A172" s="18"/>
      <c r="B172" s="21"/>
      <c r="C172" s="15"/>
      <c r="D172" s="15"/>
      <c r="E172" s="15"/>
      <c r="F172" s="15"/>
      <c r="G172" s="15"/>
      <c r="H172" s="15"/>
      <c r="I172" s="17"/>
      <c r="J172" s="25"/>
      <c r="K172" s="25"/>
      <c r="L172" s="19"/>
      <c r="M172" s="17"/>
      <c r="N172" s="16"/>
      <c r="O172" s="16"/>
      <c r="P172" s="14"/>
      <c r="Q172" s="236"/>
      <c r="R172" s="32"/>
      <c r="S172" s="32"/>
      <c r="T172" s="32"/>
      <c r="U172" s="32"/>
      <c r="V172" s="32"/>
      <c r="W172" s="32"/>
      <c r="X172" s="32"/>
    </row>
    <row r="173" spans="1:24" x14ac:dyDescent="0.25">
      <c r="A173" s="53"/>
      <c r="B173" s="53" t="s">
        <v>236</v>
      </c>
      <c r="C173" s="54"/>
      <c r="D173" s="54"/>
      <c r="E173" s="54"/>
      <c r="F173" s="54"/>
      <c r="G173" s="54"/>
      <c r="H173" s="54"/>
      <c r="I173" s="55"/>
      <c r="J173" s="56" t="s">
        <v>39</v>
      </c>
      <c r="K173" s="56" t="s">
        <v>39</v>
      </c>
      <c r="L173" s="57"/>
      <c r="M173" s="58"/>
      <c r="N173" s="58"/>
      <c r="O173" s="59"/>
      <c r="P173" s="59"/>
    </row>
    <row r="174" spans="1:24" x14ac:dyDescent="0.25">
      <c r="A174" s="18" t="s">
        <v>235</v>
      </c>
      <c r="B174" s="49" t="s">
        <v>234</v>
      </c>
      <c r="C174" s="15" t="s">
        <v>43</v>
      </c>
      <c r="D174" s="15">
        <v>100</v>
      </c>
      <c r="E174" s="15">
        <v>46</v>
      </c>
      <c r="F174" s="15">
        <v>65</v>
      </c>
      <c r="G174" s="15">
        <v>400</v>
      </c>
      <c r="H174" s="15">
        <v>400</v>
      </c>
      <c r="I174" s="17">
        <v>8712285334122</v>
      </c>
      <c r="J174" s="30" t="s">
        <v>60</v>
      </c>
      <c r="K174" s="30" t="s">
        <v>70</v>
      </c>
      <c r="L174" s="29">
        <v>1</v>
      </c>
      <c r="M174" s="15">
        <v>200</v>
      </c>
      <c r="N174" s="16">
        <v>3.653</v>
      </c>
      <c r="O174" s="16" t="s">
        <v>233</v>
      </c>
      <c r="P174" s="14">
        <v>2590</v>
      </c>
      <c r="Q174" s="99"/>
    </row>
    <row r="175" spans="1:24" x14ac:dyDescent="0.25">
      <c r="A175" s="18" t="s">
        <v>232</v>
      </c>
      <c r="B175" s="49" t="s">
        <v>231</v>
      </c>
      <c r="C175" s="15" t="s">
        <v>43</v>
      </c>
      <c r="D175" s="15">
        <v>75</v>
      </c>
      <c r="E175" s="15">
        <v>46</v>
      </c>
      <c r="F175" s="15">
        <v>65</v>
      </c>
      <c r="G175" s="15">
        <v>400</v>
      </c>
      <c r="H175" s="15">
        <v>400</v>
      </c>
      <c r="I175" s="17">
        <v>8712285334146</v>
      </c>
      <c r="J175" s="30" t="s">
        <v>60</v>
      </c>
      <c r="K175" s="30" t="s">
        <v>70</v>
      </c>
      <c r="L175" s="29">
        <v>1</v>
      </c>
      <c r="M175" s="15">
        <v>153</v>
      </c>
      <c r="N175" s="16">
        <v>5.0209999999999999</v>
      </c>
      <c r="O175" s="16" t="s">
        <v>230</v>
      </c>
      <c r="P175" s="14">
        <v>3390</v>
      </c>
      <c r="Q175" s="99"/>
    </row>
    <row r="176" spans="1:24" x14ac:dyDescent="0.25">
      <c r="A176" s="18" t="s">
        <v>229</v>
      </c>
      <c r="B176" s="49" t="s">
        <v>228</v>
      </c>
      <c r="C176" s="15" t="s">
        <v>43</v>
      </c>
      <c r="D176" s="15">
        <v>100</v>
      </c>
      <c r="E176" s="15">
        <v>55</v>
      </c>
      <c r="F176" s="15">
        <v>80</v>
      </c>
      <c r="G176" s="15">
        <v>800</v>
      </c>
      <c r="H176" s="15">
        <v>800</v>
      </c>
      <c r="I176" s="17">
        <v>8712285334160</v>
      </c>
      <c r="J176" s="30" t="s">
        <v>60</v>
      </c>
      <c r="K176" s="30" t="s">
        <v>70</v>
      </c>
      <c r="L176" s="29">
        <v>1</v>
      </c>
      <c r="M176" s="15">
        <v>60</v>
      </c>
      <c r="N176" s="16">
        <v>4.9139999999999997</v>
      </c>
      <c r="O176" s="16" t="s">
        <v>227</v>
      </c>
      <c r="P176" s="14">
        <v>2990</v>
      </c>
      <c r="Q176" s="99"/>
    </row>
    <row r="177" spans="1:24" x14ac:dyDescent="0.25">
      <c r="A177" s="18" t="s">
        <v>226</v>
      </c>
      <c r="B177" s="49" t="s">
        <v>225</v>
      </c>
      <c r="C177" s="15" t="s">
        <v>43</v>
      </c>
      <c r="D177" s="15">
        <v>75</v>
      </c>
      <c r="E177" s="15">
        <v>55</v>
      </c>
      <c r="F177" s="15">
        <v>80</v>
      </c>
      <c r="G177" s="15">
        <v>800</v>
      </c>
      <c r="H177" s="15">
        <v>800</v>
      </c>
      <c r="I177" s="17">
        <v>8712285334184</v>
      </c>
      <c r="J177" s="30" t="s">
        <v>60</v>
      </c>
      <c r="K177" s="30" t="s">
        <v>70</v>
      </c>
      <c r="L177" s="29">
        <v>1</v>
      </c>
      <c r="M177" s="15">
        <v>68</v>
      </c>
      <c r="N177" s="16">
        <v>6.149</v>
      </c>
      <c r="O177" s="16" t="s">
        <v>224</v>
      </c>
      <c r="P177" s="14">
        <v>3790</v>
      </c>
      <c r="Q177" s="99"/>
    </row>
    <row r="178" spans="1:24" x14ac:dyDescent="0.25">
      <c r="A178" s="18" t="s">
        <v>223</v>
      </c>
      <c r="B178" s="49" t="s">
        <v>222</v>
      </c>
      <c r="C178" s="15" t="s">
        <v>43</v>
      </c>
      <c r="D178" s="15">
        <v>100</v>
      </c>
      <c r="E178" s="15">
        <v>46</v>
      </c>
      <c r="F178" s="15">
        <v>100</v>
      </c>
      <c r="G178" s="15">
        <v>400</v>
      </c>
      <c r="H178" s="15">
        <v>400</v>
      </c>
      <c r="I178" s="17">
        <v>8712285334207</v>
      </c>
      <c r="J178" s="30" t="s">
        <v>60</v>
      </c>
      <c r="K178" s="30" t="s">
        <v>70</v>
      </c>
      <c r="L178" s="29">
        <v>1</v>
      </c>
      <c r="M178" s="15">
        <v>100</v>
      </c>
      <c r="N178" s="16">
        <v>4.75</v>
      </c>
      <c r="O178" s="16" t="s">
        <v>221</v>
      </c>
      <c r="P178" s="14">
        <v>3390</v>
      </c>
      <c r="Q178" s="99"/>
    </row>
    <row r="179" spans="1:24" x14ac:dyDescent="0.25">
      <c r="A179" s="18" t="s">
        <v>643</v>
      </c>
      <c r="B179" s="49" t="s">
        <v>644</v>
      </c>
      <c r="C179" s="15" t="s">
        <v>43</v>
      </c>
      <c r="D179" s="15">
        <v>160</v>
      </c>
      <c r="E179" s="15">
        <v>80</v>
      </c>
      <c r="F179" s="15">
        <v>120</v>
      </c>
      <c r="G179" s="15">
        <v>1200</v>
      </c>
      <c r="H179" s="15">
        <v>1200</v>
      </c>
      <c r="I179" s="17">
        <v>8712285352645</v>
      </c>
      <c r="J179" s="30" t="s">
        <v>60</v>
      </c>
      <c r="K179" s="30" t="s">
        <v>70</v>
      </c>
      <c r="L179" s="29">
        <v>1</v>
      </c>
      <c r="M179" s="15">
        <v>20</v>
      </c>
      <c r="N179" s="16">
        <v>11.565</v>
      </c>
      <c r="O179" s="16" t="s">
        <v>940</v>
      </c>
      <c r="P179" s="14">
        <v>4890</v>
      </c>
      <c r="Q179" s="99" t="s">
        <v>1613</v>
      </c>
    </row>
    <row r="180" spans="1:24" x14ac:dyDescent="0.25">
      <c r="A180" s="18" t="s">
        <v>220</v>
      </c>
      <c r="B180" s="49" t="s">
        <v>219</v>
      </c>
      <c r="C180" s="15" t="s">
        <v>43</v>
      </c>
      <c r="D180" s="15">
        <v>230</v>
      </c>
      <c r="E180" s="15">
        <v>80</v>
      </c>
      <c r="F180" s="15">
        <v>120</v>
      </c>
      <c r="G180" s="15">
        <v>1200</v>
      </c>
      <c r="H180" s="15">
        <v>1200</v>
      </c>
      <c r="I180" s="17">
        <v>8712285336126</v>
      </c>
      <c r="J180" s="30" t="s">
        <v>60</v>
      </c>
      <c r="K180" s="30" t="s">
        <v>70</v>
      </c>
      <c r="L180" s="29">
        <v>1</v>
      </c>
      <c r="M180" s="15">
        <v>30</v>
      </c>
      <c r="N180" s="16">
        <v>16.5</v>
      </c>
      <c r="O180" s="16" t="s">
        <v>218</v>
      </c>
      <c r="P180" s="14">
        <v>6890</v>
      </c>
      <c r="Q180" s="99" t="s">
        <v>1613</v>
      </c>
    </row>
    <row r="181" spans="1:24" customFormat="1" x14ac:dyDescent="0.25">
      <c r="A181" s="18"/>
      <c r="B181" s="21"/>
      <c r="C181" s="15"/>
      <c r="D181" s="15"/>
      <c r="E181" s="15"/>
      <c r="F181" s="15"/>
      <c r="G181" s="15"/>
      <c r="H181" s="15"/>
      <c r="I181" s="17"/>
      <c r="J181" s="25"/>
      <c r="K181" s="25"/>
      <c r="L181" s="19"/>
      <c r="M181" s="17"/>
      <c r="N181" s="16"/>
      <c r="O181" s="16"/>
      <c r="P181" s="14"/>
      <c r="Q181" s="99"/>
      <c r="R181" s="32"/>
      <c r="S181" s="32"/>
      <c r="T181" s="32"/>
      <c r="U181" s="32"/>
      <c r="V181" s="32"/>
      <c r="W181" s="32"/>
      <c r="X181" s="32"/>
    </row>
    <row r="182" spans="1:24" x14ac:dyDescent="0.25">
      <c r="A182" s="53"/>
      <c r="B182" s="53" t="s">
        <v>204</v>
      </c>
      <c r="C182" s="54"/>
      <c r="D182" s="54"/>
      <c r="E182" s="54"/>
      <c r="F182" s="54"/>
      <c r="G182" s="54"/>
      <c r="H182" s="54"/>
      <c r="I182" s="55"/>
      <c r="J182" s="56" t="s">
        <v>39</v>
      </c>
      <c r="K182" s="56" t="s">
        <v>39</v>
      </c>
      <c r="L182" s="57"/>
      <c r="M182" s="58"/>
      <c r="N182" s="58"/>
      <c r="O182" s="59"/>
      <c r="P182" s="59"/>
      <c r="Q182" s="99"/>
    </row>
    <row r="183" spans="1:24" x14ac:dyDescent="0.25">
      <c r="A183" s="18" t="s">
        <v>203</v>
      </c>
      <c r="B183" s="49" t="s">
        <v>202</v>
      </c>
      <c r="C183" s="15" t="s">
        <v>43</v>
      </c>
      <c r="D183" s="15">
        <v>30</v>
      </c>
      <c r="E183" s="15">
        <v>42</v>
      </c>
      <c r="F183" s="15">
        <v>65</v>
      </c>
      <c r="G183" s="15">
        <v>630</v>
      </c>
      <c r="H183" s="15">
        <v>630</v>
      </c>
      <c r="I183" s="17">
        <v>8712285323362</v>
      </c>
      <c r="J183" s="30" t="s">
        <v>163</v>
      </c>
      <c r="K183" s="30" t="s">
        <v>70</v>
      </c>
      <c r="L183" s="29">
        <v>1</v>
      </c>
      <c r="M183" s="15">
        <v>28</v>
      </c>
      <c r="N183" s="16">
        <v>13.48</v>
      </c>
      <c r="O183" s="16" t="s">
        <v>201</v>
      </c>
      <c r="P183" s="14">
        <v>11890</v>
      </c>
      <c r="Q183" s="99"/>
    </row>
    <row r="184" spans="1:24" x14ac:dyDescent="0.25">
      <c r="A184" s="18" t="s">
        <v>200</v>
      </c>
      <c r="B184" s="49" t="s">
        <v>199</v>
      </c>
      <c r="C184" s="15" t="s">
        <v>43</v>
      </c>
      <c r="D184" s="15">
        <v>80</v>
      </c>
      <c r="E184" s="15">
        <v>42</v>
      </c>
      <c r="F184" s="15">
        <v>85</v>
      </c>
      <c r="G184" s="15">
        <v>800</v>
      </c>
      <c r="H184" s="15">
        <v>800</v>
      </c>
      <c r="I184" s="17">
        <v>8712285323386</v>
      </c>
      <c r="J184" s="30" t="s">
        <v>163</v>
      </c>
      <c r="K184" s="30" t="s">
        <v>70</v>
      </c>
      <c r="L184" s="29">
        <v>1</v>
      </c>
      <c r="M184" s="15">
        <v>10</v>
      </c>
      <c r="N184" s="16">
        <v>18.59</v>
      </c>
      <c r="O184" s="16" t="s">
        <v>198</v>
      </c>
      <c r="P184" s="14">
        <v>8090</v>
      </c>
      <c r="Q184" s="99"/>
    </row>
    <row r="185" spans="1:24" x14ac:dyDescent="0.25">
      <c r="A185" s="18" t="s">
        <v>197</v>
      </c>
      <c r="B185" s="49" t="s">
        <v>196</v>
      </c>
      <c r="C185" s="15" t="s">
        <v>43</v>
      </c>
      <c r="D185" s="15">
        <v>136</v>
      </c>
      <c r="E185" s="15">
        <v>40</v>
      </c>
      <c r="F185" s="15">
        <v>98</v>
      </c>
      <c r="G185" s="15">
        <v>985</v>
      </c>
      <c r="H185" s="15">
        <v>985</v>
      </c>
      <c r="I185" s="17">
        <v>8712285323409</v>
      </c>
      <c r="J185" s="30" t="s">
        <v>163</v>
      </c>
      <c r="K185" s="30" t="s">
        <v>70</v>
      </c>
      <c r="L185" s="29">
        <v>1</v>
      </c>
      <c r="M185" s="15">
        <v>10</v>
      </c>
      <c r="N185" s="16">
        <v>26</v>
      </c>
      <c r="O185" s="16" t="s">
        <v>195</v>
      </c>
      <c r="P185" s="14">
        <v>14190</v>
      </c>
      <c r="Q185" s="99"/>
    </row>
    <row r="186" spans="1:24" x14ac:dyDescent="0.25">
      <c r="A186" s="18" t="s">
        <v>194</v>
      </c>
      <c r="B186" s="49" t="s">
        <v>193</v>
      </c>
      <c r="C186" s="15" t="s">
        <v>43</v>
      </c>
      <c r="D186" s="15">
        <v>227</v>
      </c>
      <c r="E186" s="15">
        <v>65</v>
      </c>
      <c r="F186" s="15">
        <v>110</v>
      </c>
      <c r="G186" s="15">
        <v>907</v>
      </c>
      <c r="H186" s="15">
        <v>907</v>
      </c>
      <c r="I186" s="17">
        <v>8712285323201</v>
      </c>
      <c r="J186" s="30" t="s">
        <v>163</v>
      </c>
      <c r="K186" s="30" t="s">
        <v>70</v>
      </c>
      <c r="L186" s="29">
        <v>1</v>
      </c>
      <c r="M186" s="15">
        <v>6</v>
      </c>
      <c r="N186" s="16">
        <v>41</v>
      </c>
      <c r="O186" s="16" t="s">
        <v>192</v>
      </c>
      <c r="P186" s="14">
        <v>24990</v>
      </c>
      <c r="Q186" s="99"/>
    </row>
    <row r="187" spans="1:24" x14ac:dyDescent="0.25">
      <c r="A187" s="18" t="s">
        <v>191</v>
      </c>
      <c r="B187" s="49" t="s">
        <v>190</v>
      </c>
      <c r="C187" s="15" t="s">
        <v>43</v>
      </c>
      <c r="D187" s="15">
        <v>72</v>
      </c>
      <c r="E187" s="15">
        <v>42</v>
      </c>
      <c r="F187" s="15">
        <v>65</v>
      </c>
      <c r="G187" s="15">
        <v>870</v>
      </c>
      <c r="H187" s="15">
        <v>870</v>
      </c>
      <c r="I187" s="17">
        <v>8712285342165</v>
      </c>
      <c r="J187" s="30" t="s">
        <v>163</v>
      </c>
      <c r="K187" s="30">
        <v>83025000</v>
      </c>
      <c r="L187" s="29">
        <v>1</v>
      </c>
      <c r="M187" s="15">
        <v>18</v>
      </c>
      <c r="N187" s="16">
        <v>10</v>
      </c>
      <c r="O187" s="16" t="s">
        <v>189</v>
      </c>
      <c r="P187" s="14">
        <v>7790</v>
      </c>
      <c r="Q187" s="99"/>
    </row>
    <row r="188" spans="1:24" x14ac:dyDescent="0.25">
      <c r="A188" s="18"/>
      <c r="B188" s="49"/>
      <c r="C188" s="15"/>
      <c r="D188" s="15"/>
      <c r="E188" s="15"/>
      <c r="F188" s="15"/>
      <c r="G188" s="15"/>
      <c r="H188" s="15"/>
      <c r="I188" s="17"/>
      <c r="J188" s="62"/>
      <c r="K188" s="62"/>
      <c r="L188" s="19"/>
      <c r="M188" s="15"/>
      <c r="N188" s="16"/>
      <c r="O188" s="16"/>
      <c r="P188" s="14"/>
      <c r="Q188" s="99"/>
    </row>
    <row r="189" spans="1:24" x14ac:dyDescent="0.25">
      <c r="A189" s="53"/>
      <c r="B189" s="53" t="s">
        <v>188</v>
      </c>
      <c r="C189" s="54"/>
      <c r="D189" s="54"/>
      <c r="E189" s="54"/>
      <c r="F189" s="54"/>
      <c r="G189" s="54"/>
      <c r="H189" s="54"/>
      <c r="I189" s="55"/>
      <c r="J189" s="56" t="s">
        <v>39</v>
      </c>
      <c r="K189" s="56" t="s">
        <v>39</v>
      </c>
      <c r="L189" s="57"/>
      <c r="M189" s="58"/>
      <c r="N189" s="58"/>
      <c r="O189" s="59"/>
      <c r="P189" s="59"/>
      <c r="Q189" s="99"/>
    </row>
    <row r="190" spans="1:24" s="13" customFormat="1" x14ac:dyDescent="0.25">
      <c r="A190" s="18" t="s">
        <v>1752</v>
      </c>
      <c r="B190" s="49" t="s">
        <v>1760</v>
      </c>
      <c r="C190" s="15" t="s">
        <v>43</v>
      </c>
      <c r="D190" s="15">
        <v>80</v>
      </c>
      <c r="E190" s="15">
        <v>50</v>
      </c>
      <c r="F190" s="15">
        <v>86</v>
      </c>
      <c r="G190" s="15">
        <v>900</v>
      </c>
      <c r="H190" s="15">
        <v>600</v>
      </c>
      <c r="I190" s="17">
        <v>8712285414800</v>
      </c>
      <c r="J190" s="30" t="s">
        <v>47</v>
      </c>
      <c r="K190" s="30" t="s">
        <v>41</v>
      </c>
      <c r="L190" s="29">
        <v>1</v>
      </c>
      <c r="M190" s="15">
        <v>20</v>
      </c>
      <c r="N190" s="16">
        <v>23.5</v>
      </c>
      <c r="O190" s="16" t="s">
        <v>1757</v>
      </c>
      <c r="P190" s="14">
        <v>5090</v>
      </c>
      <c r="Q190" s="99" t="s">
        <v>90</v>
      </c>
    </row>
    <row r="191" spans="1:24" s="13" customFormat="1" x14ac:dyDescent="0.25">
      <c r="A191" s="18" t="s">
        <v>1753</v>
      </c>
      <c r="B191" s="49" t="s">
        <v>1761</v>
      </c>
      <c r="C191" s="15" t="s">
        <v>43</v>
      </c>
      <c r="D191" s="15">
        <v>120</v>
      </c>
      <c r="E191" s="15">
        <v>65</v>
      </c>
      <c r="F191" s="15">
        <v>98</v>
      </c>
      <c r="G191" s="15">
        <v>1100</v>
      </c>
      <c r="H191" s="15">
        <v>600</v>
      </c>
      <c r="I191" s="17">
        <v>8712285414824</v>
      </c>
      <c r="J191" s="30" t="s">
        <v>47</v>
      </c>
      <c r="K191" s="30" t="s">
        <v>41</v>
      </c>
      <c r="L191" s="29">
        <v>1</v>
      </c>
      <c r="M191" s="15">
        <v>20</v>
      </c>
      <c r="N191" s="16">
        <v>26.5</v>
      </c>
      <c r="O191" s="16" t="s">
        <v>1756</v>
      </c>
      <c r="P191" s="14">
        <v>8390</v>
      </c>
      <c r="Q191" s="99" t="s">
        <v>90</v>
      </c>
    </row>
    <row r="192" spans="1:24" s="13" customFormat="1" x14ac:dyDescent="0.25">
      <c r="A192" s="18" t="s">
        <v>1754</v>
      </c>
      <c r="B192" s="49" t="s">
        <v>1762</v>
      </c>
      <c r="C192" s="15" t="s">
        <v>43</v>
      </c>
      <c r="D192" s="15">
        <v>50</v>
      </c>
      <c r="E192" s="15">
        <v>32</v>
      </c>
      <c r="F192" s="15">
        <v>65</v>
      </c>
      <c r="G192" s="15">
        <v>600</v>
      </c>
      <c r="H192" s="15">
        <v>400</v>
      </c>
      <c r="I192" s="17">
        <v>8712285414848</v>
      </c>
      <c r="J192" s="30" t="s">
        <v>47</v>
      </c>
      <c r="K192" s="30" t="s">
        <v>41</v>
      </c>
      <c r="L192" s="29">
        <v>1</v>
      </c>
      <c r="M192" s="15">
        <v>16</v>
      </c>
      <c r="N192" s="16">
        <v>29.5</v>
      </c>
      <c r="O192" s="16" t="s">
        <v>1758</v>
      </c>
      <c r="P192" s="14">
        <v>6390</v>
      </c>
      <c r="Q192" s="99" t="s">
        <v>90</v>
      </c>
    </row>
    <row r="193" spans="1:17" s="13" customFormat="1" x14ac:dyDescent="0.25">
      <c r="A193" s="18" t="s">
        <v>1755</v>
      </c>
      <c r="B193" s="49" t="s">
        <v>1763</v>
      </c>
      <c r="C193" s="15" t="s">
        <v>43</v>
      </c>
      <c r="D193" s="15">
        <v>100</v>
      </c>
      <c r="E193" s="15">
        <v>65</v>
      </c>
      <c r="F193" s="15">
        <v>110</v>
      </c>
      <c r="G193" s="15">
        <v>800</v>
      </c>
      <c r="H193" s="15">
        <v>600</v>
      </c>
      <c r="I193" s="17">
        <v>8712285414862</v>
      </c>
      <c r="J193" s="30" t="s">
        <v>47</v>
      </c>
      <c r="K193" s="30" t="s">
        <v>41</v>
      </c>
      <c r="L193" s="29">
        <v>1</v>
      </c>
      <c r="M193" s="15">
        <v>9</v>
      </c>
      <c r="N193" s="16">
        <v>43.5</v>
      </c>
      <c r="O193" s="16" t="s">
        <v>1759</v>
      </c>
      <c r="P193" s="14">
        <v>9390</v>
      </c>
      <c r="Q193" s="99" t="s">
        <v>90</v>
      </c>
    </row>
    <row r="194" spans="1:17" s="13" customFormat="1" ht="25.5" x14ac:dyDescent="0.25">
      <c r="A194" s="18" t="s">
        <v>187</v>
      </c>
      <c r="B194" s="49" t="s">
        <v>186</v>
      </c>
      <c r="C194" s="15" t="s">
        <v>80</v>
      </c>
      <c r="D194" s="15">
        <v>70</v>
      </c>
      <c r="E194" s="15">
        <v>32</v>
      </c>
      <c r="F194" s="15">
        <v>65</v>
      </c>
      <c r="G194" s="15" t="s">
        <v>1716</v>
      </c>
      <c r="H194" s="15" t="s">
        <v>1716</v>
      </c>
      <c r="I194" s="17">
        <v>8712285331107</v>
      </c>
      <c r="J194" s="30" t="s">
        <v>47</v>
      </c>
      <c r="K194" s="30" t="s">
        <v>180</v>
      </c>
      <c r="L194" s="29">
        <v>1</v>
      </c>
      <c r="M194" s="15">
        <v>3</v>
      </c>
      <c r="N194" s="16">
        <v>28.835000000000001</v>
      </c>
      <c r="O194" s="16" t="s">
        <v>179</v>
      </c>
      <c r="P194" s="14">
        <v>24990</v>
      </c>
      <c r="Q194" s="99"/>
    </row>
    <row r="195" spans="1:17" s="13" customFormat="1" ht="25.5" x14ac:dyDescent="0.25">
      <c r="A195" s="18" t="s">
        <v>185</v>
      </c>
      <c r="B195" s="49" t="s">
        <v>184</v>
      </c>
      <c r="C195" s="15" t="s">
        <v>80</v>
      </c>
      <c r="D195" s="15">
        <v>70</v>
      </c>
      <c r="E195" s="15">
        <v>32</v>
      </c>
      <c r="F195" s="15">
        <v>65</v>
      </c>
      <c r="G195" s="15" t="s">
        <v>1716</v>
      </c>
      <c r="H195" s="15" t="s">
        <v>1716</v>
      </c>
      <c r="I195" s="17">
        <v>8712285331121</v>
      </c>
      <c r="J195" s="30" t="s">
        <v>47</v>
      </c>
      <c r="K195" s="30" t="s">
        <v>180</v>
      </c>
      <c r="L195" s="29">
        <v>1</v>
      </c>
      <c r="M195" s="15">
        <v>4</v>
      </c>
      <c r="N195" s="16">
        <v>12.7</v>
      </c>
      <c r="O195" s="16" t="s">
        <v>183</v>
      </c>
      <c r="P195" s="14">
        <v>19990</v>
      </c>
      <c r="Q195" s="99"/>
    </row>
    <row r="196" spans="1:17" ht="25.5" x14ac:dyDescent="0.25">
      <c r="A196" s="18" t="s">
        <v>182</v>
      </c>
      <c r="B196" s="49" t="s">
        <v>181</v>
      </c>
      <c r="C196" s="15" t="s">
        <v>80</v>
      </c>
      <c r="D196" s="15">
        <v>55</v>
      </c>
      <c r="E196" s="15">
        <v>32</v>
      </c>
      <c r="F196" s="15">
        <v>65</v>
      </c>
      <c r="G196" s="15" t="s">
        <v>1716</v>
      </c>
      <c r="H196" s="15" t="s">
        <v>1716</v>
      </c>
      <c r="I196" s="17">
        <v>8712285331145</v>
      </c>
      <c r="J196" s="30" t="s">
        <v>47</v>
      </c>
      <c r="K196" s="30" t="s">
        <v>180</v>
      </c>
      <c r="L196" s="29">
        <v>1</v>
      </c>
      <c r="M196" s="15">
        <v>3</v>
      </c>
      <c r="N196" s="16">
        <v>25.6</v>
      </c>
      <c r="O196" s="16" t="s">
        <v>179</v>
      </c>
      <c r="P196" s="14">
        <v>24990</v>
      </c>
      <c r="Q196" s="99"/>
    </row>
    <row r="197" spans="1:17" x14ac:dyDescent="0.25">
      <c r="A197" s="18" t="s">
        <v>178</v>
      </c>
      <c r="B197" s="49" t="s">
        <v>177</v>
      </c>
      <c r="C197" s="15" t="s">
        <v>52</v>
      </c>
      <c r="D197" s="15">
        <v>10</v>
      </c>
      <c r="E197" s="15" t="s">
        <v>1716</v>
      </c>
      <c r="F197" s="15" t="s">
        <v>1716</v>
      </c>
      <c r="G197" s="15" t="s">
        <v>1716</v>
      </c>
      <c r="H197" s="15" t="s">
        <v>1716</v>
      </c>
      <c r="I197" s="17">
        <v>8712285315008</v>
      </c>
      <c r="J197" s="30" t="s">
        <v>47</v>
      </c>
      <c r="K197" s="30" t="s">
        <v>70</v>
      </c>
      <c r="L197" s="29">
        <v>1</v>
      </c>
      <c r="M197" s="15">
        <v>36</v>
      </c>
      <c r="N197" s="16">
        <v>3.76</v>
      </c>
      <c r="O197" s="16" t="s">
        <v>176</v>
      </c>
      <c r="P197" s="14">
        <v>3790</v>
      </c>
      <c r="Q197" s="99"/>
    </row>
    <row r="198" spans="1:17" x14ac:dyDescent="0.25">
      <c r="A198" s="18" t="s">
        <v>175</v>
      </c>
      <c r="B198" s="49" t="s">
        <v>174</v>
      </c>
      <c r="C198" s="15" t="s">
        <v>52</v>
      </c>
      <c r="D198" s="15">
        <v>10</v>
      </c>
      <c r="E198" s="15" t="s">
        <v>1716</v>
      </c>
      <c r="F198" s="15" t="s">
        <v>1716</v>
      </c>
      <c r="G198" s="15" t="s">
        <v>1716</v>
      </c>
      <c r="H198" s="15" t="s">
        <v>1716</v>
      </c>
      <c r="I198" s="17">
        <v>8712285315022</v>
      </c>
      <c r="J198" s="30" t="s">
        <v>47</v>
      </c>
      <c r="K198" s="30" t="s">
        <v>70</v>
      </c>
      <c r="L198" s="29">
        <v>1</v>
      </c>
      <c r="M198" s="15">
        <v>30</v>
      </c>
      <c r="N198" s="16">
        <v>7.9</v>
      </c>
      <c r="O198" s="16" t="s">
        <v>173</v>
      </c>
      <c r="P198" s="14">
        <v>7590</v>
      </c>
      <c r="Q198" s="99" t="s">
        <v>1613</v>
      </c>
    </row>
    <row r="199" spans="1:17" ht="25.5" x14ac:dyDescent="0.25">
      <c r="A199" s="18" t="s">
        <v>172</v>
      </c>
      <c r="B199" s="49" t="s">
        <v>171</v>
      </c>
      <c r="C199" s="15" t="s">
        <v>80</v>
      </c>
      <c r="D199" s="15">
        <v>20</v>
      </c>
      <c r="E199" s="15" t="s">
        <v>1716</v>
      </c>
      <c r="F199" s="15" t="s">
        <v>1716</v>
      </c>
      <c r="G199" s="15" t="s">
        <v>1716</v>
      </c>
      <c r="H199" s="15" t="s">
        <v>1716</v>
      </c>
      <c r="I199" s="17">
        <v>8712285322808</v>
      </c>
      <c r="J199" s="30" t="s">
        <v>47</v>
      </c>
      <c r="K199" s="30" t="s">
        <v>70</v>
      </c>
      <c r="L199" s="29">
        <v>1</v>
      </c>
      <c r="M199" s="15">
        <v>14</v>
      </c>
      <c r="N199" s="16">
        <v>9.7200000000000006</v>
      </c>
      <c r="O199" s="16" t="s">
        <v>170</v>
      </c>
      <c r="P199" s="14">
        <v>8890</v>
      </c>
      <c r="Q199" s="99"/>
    </row>
    <row r="200" spans="1:17" ht="25.5" x14ac:dyDescent="0.25">
      <c r="A200" s="18" t="s">
        <v>651</v>
      </c>
      <c r="B200" s="49" t="s">
        <v>673</v>
      </c>
      <c r="C200" s="15" t="s">
        <v>169</v>
      </c>
      <c r="D200" s="15">
        <v>50</v>
      </c>
      <c r="E200" s="15">
        <v>55</v>
      </c>
      <c r="F200" s="15">
        <v>55</v>
      </c>
      <c r="G200" s="15" t="s">
        <v>1716</v>
      </c>
      <c r="H200" s="15" t="s">
        <v>1716</v>
      </c>
      <c r="I200" s="17">
        <v>8712285350788</v>
      </c>
      <c r="J200" s="30" t="s">
        <v>47</v>
      </c>
      <c r="K200" s="30" t="s">
        <v>41</v>
      </c>
      <c r="L200" s="29">
        <v>1</v>
      </c>
      <c r="M200" s="15">
        <v>6</v>
      </c>
      <c r="N200" s="16">
        <v>9.1999999999999993</v>
      </c>
      <c r="O200" s="16" t="s">
        <v>655</v>
      </c>
      <c r="P200" s="14">
        <v>16590</v>
      </c>
      <c r="Q200" s="99"/>
    </row>
    <row r="201" spans="1:17" ht="25.5" x14ac:dyDescent="0.25">
      <c r="A201" s="18" t="s">
        <v>652</v>
      </c>
      <c r="B201" s="49" t="s">
        <v>654</v>
      </c>
      <c r="C201" s="15" t="s">
        <v>169</v>
      </c>
      <c r="D201" s="15">
        <v>40</v>
      </c>
      <c r="E201" s="15">
        <v>55</v>
      </c>
      <c r="F201" s="15">
        <v>55</v>
      </c>
      <c r="G201" s="15" t="s">
        <v>1716</v>
      </c>
      <c r="H201" s="15" t="s">
        <v>1716</v>
      </c>
      <c r="I201" s="17">
        <v>8712285345449</v>
      </c>
      <c r="J201" s="30" t="s">
        <v>47</v>
      </c>
      <c r="K201" s="30" t="s">
        <v>41</v>
      </c>
      <c r="L201" s="29">
        <v>1</v>
      </c>
      <c r="M201" s="15">
        <v>6</v>
      </c>
      <c r="N201" s="16">
        <v>38</v>
      </c>
      <c r="O201" s="16" t="s">
        <v>656</v>
      </c>
      <c r="P201" s="14">
        <v>22990</v>
      </c>
      <c r="Q201" s="99" t="s">
        <v>1613</v>
      </c>
    </row>
    <row r="202" spans="1:17" x14ac:dyDescent="0.25">
      <c r="A202" s="18" t="s">
        <v>671</v>
      </c>
      <c r="B202" s="49" t="s">
        <v>672</v>
      </c>
      <c r="C202" s="15" t="s">
        <v>52</v>
      </c>
      <c r="D202" s="15">
        <v>10</v>
      </c>
      <c r="E202" s="15" t="s">
        <v>1716</v>
      </c>
      <c r="F202" s="15" t="s">
        <v>1716</v>
      </c>
      <c r="G202" s="15" t="s">
        <v>1716</v>
      </c>
      <c r="H202" s="15" t="s">
        <v>1716</v>
      </c>
      <c r="I202" s="17">
        <v>8712285316081</v>
      </c>
      <c r="J202" s="30" t="s">
        <v>47</v>
      </c>
      <c r="K202" s="30" t="s">
        <v>70</v>
      </c>
      <c r="L202" s="29">
        <v>1</v>
      </c>
      <c r="M202" s="15">
        <v>36</v>
      </c>
      <c r="N202" s="16">
        <v>3.87</v>
      </c>
      <c r="O202" s="16" t="s">
        <v>941</v>
      </c>
      <c r="P202" s="14">
        <v>4390</v>
      </c>
      <c r="Q202" s="99"/>
    </row>
    <row r="203" spans="1:17" ht="25.5" x14ac:dyDescent="0.25">
      <c r="A203" s="18" t="s">
        <v>925</v>
      </c>
      <c r="B203" s="49" t="s">
        <v>867</v>
      </c>
      <c r="C203" s="15" t="s">
        <v>80</v>
      </c>
      <c r="D203" s="15">
        <v>30</v>
      </c>
      <c r="E203" s="15">
        <v>39</v>
      </c>
      <c r="F203" s="15">
        <v>55</v>
      </c>
      <c r="G203" s="15">
        <v>600</v>
      </c>
      <c r="H203" s="15">
        <v>600</v>
      </c>
      <c r="I203" s="17">
        <v>8718868870148</v>
      </c>
      <c r="J203" s="30" t="s">
        <v>47</v>
      </c>
      <c r="K203" s="30" t="s">
        <v>41</v>
      </c>
      <c r="L203" s="29">
        <v>1</v>
      </c>
      <c r="M203" s="15">
        <v>1</v>
      </c>
      <c r="N203" s="16">
        <v>22</v>
      </c>
      <c r="O203" s="16"/>
      <c r="P203" s="14">
        <v>12690</v>
      </c>
      <c r="Q203" s="32"/>
    </row>
    <row r="204" spans="1:17" x14ac:dyDescent="0.25">
      <c r="A204" s="18" t="s">
        <v>165</v>
      </c>
      <c r="B204" s="49" t="s">
        <v>164</v>
      </c>
      <c r="C204" s="15" t="s">
        <v>43</v>
      </c>
      <c r="D204" s="15">
        <v>50</v>
      </c>
      <c r="E204" s="15" t="s">
        <v>1716</v>
      </c>
      <c r="F204" s="15" t="s">
        <v>1716</v>
      </c>
      <c r="G204" s="15">
        <v>670</v>
      </c>
      <c r="H204" s="15">
        <v>670</v>
      </c>
      <c r="I204" s="17">
        <v>8712285336140</v>
      </c>
      <c r="J204" s="30" t="s">
        <v>163</v>
      </c>
      <c r="K204" s="30" t="s">
        <v>41</v>
      </c>
      <c r="L204" s="29">
        <v>1</v>
      </c>
      <c r="M204" s="15">
        <v>20</v>
      </c>
      <c r="N204" s="16">
        <v>9.1999999999999993</v>
      </c>
      <c r="O204" s="16" t="s">
        <v>162</v>
      </c>
      <c r="P204" s="14">
        <v>4690</v>
      </c>
      <c r="Q204" s="99"/>
    </row>
    <row r="205" spans="1:17" x14ac:dyDescent="0.25">
      <c r="A205" s="18" t="s">
        <v>168</v>
      </c>
      <c r="B205" s="49" t="s">
        <v>167</v>
      </c>
      <c r="C205" s="15" t="s">
        <v>43</v>
      </c>
      <c r="D205" s="15">
        <v>50</v>
      </c>
      <c r="E205" s="15" t="s">
        <v>1716</v>
      </c>
      <c r="F205" s="15" t="s">
        <v>1716</v>
      </c>
      <c r="G205" s="15">
        <v>670</v>
      </c>
      <c r="H205" s="15">
        <v>670</v>
      </c>
      <c r="I205" s="17">
        <v>8712285336188</v>
      </c>
      <c r="J205" s="30" t="s">
        <v>163</v>
      </c>
      <c r="K205" s="30" t="s">
        <v>41</v>
      </c>
      <c r="L205" s="29">
        <v>1</v>
      </c>
      <c r="M205" s="15">
        <v>10</v>
      </c>
      <c r="N205" s="16">
        <v>22.4</v>
      </c>
      <c r="O205" s="16" t="s">
        <v>166</v>
      </c>
      <c r="P205" s="14">
        <v>10790</v>
      </c>
      <c r="Q205" s="99"/>
    </row>
    <row r="206" spans="1:17" x14ac:dyDescent="0.25">
      <c r="A206" s="18"/>
      <c r="B206" s="49"/>
      <c r="C206" s="15"/>
      <c r="D206" s="15"/>
      <c r="E206" s="15"/>
      <c r="F206" s="15"/>
      <c r="G206" s="15"/>
      <c r="H206" s="15"/>
      <c r="I206" s="17"/>
      <c r="J206" s="62"/>
      <c r="K206" s="62"/>
      <c r="L206" s="19"/>
      <c r="M206" s="15"/>
      <c r="N206" s="16"/>
      <c r="O206" s="16"/>
      <c r="P206" s="14"/>
      <c r="Q206" s="99"/>
    </row>
    <row r="207" spans="1:17" x14ac:dyDescent="0.25">
      <c r="A207" s="53"/>
      <c r="B207" s="53" t="s">
        <v>674</v>
      </c>
      <c r="C207" s="54"/>
      <c r="D207" s="54"/>
      <c r="E207" s="54"/>
      <c r="F207" s="54"/>
      <c r="G207" s="54"/>
      <c r="H207" s="54"/>
      <c r="I207" s="55"/>
      <c r="J207" s="56" t="s">
        <v>39</v>
      </c>
      <c r="K207" s="56" t="s">
        <v>39</v>
      </c>
      <c r="L207" s="57"/>
      <c r="M207" s="58"/>
      <c r="N207" s="58"/>
      <c r="O207" s="59"/>
      <c r="P207" s="59"/>
      <c r="Q207" s="99"/>
    </row>
    <row r="208" spans="1:17" x14ac:dyDescent="0.25">
      <c r="A208" s="18" t="s">
        <v>675</v>
      </c>
      <c r="B208" s="49" t="s">
        <v>676</v>
      </c>
      <c r="C208" s="15" t="s">
        <v>43</v>
      </c>
      <c r="D208" s="15">
        <v>225</v>
      </c>
      <c r="E208" s="15" t="s">
        <v>1716</v>
      </c>
      <c r="F208" s="15" t="s">
        <v>1716</v>
      </c>
      <c r="G208" s="15" t="s">
        <v>1716</v>
      </c>
      <c r="H208" s="15" t="s">
        <v>1716</v>
      </c>
      <c r="I208" s="17">
        <v>8712285351266</v>
      </c>
      <c r="J208" s="30" t="s">
        <v>942</v>
      </c>
      <c r="K208" s="30" t="s">
        <v>41</v>
      </c>
      <c r="L208" s="29">
        <v>1</v>
      </c>
      <c r="M208" s="15">
        <v>1</v>
      </c>
      <c r="N208" s="16">
        <v>140</v>
      </c>
      <c r="O208" s="16" t="s">
        <v>943</v>
      </c>
      <c r="P208" s="14">
        <v>76990</v>
      </c>
      <c r="Q208" s="99" t="s">
        <v>1613</v>
      </c>
    </row>
    <row r="209" spans="1:17" x14ac:dyDescent="0.25">
      <c r="A209" s="87"/>
      <c r="B209" s="88"/>
      <c r="C209" s="89"/>
      <c r="D209" s="89"/>
      <c r="E209" s="89"/>
      <c r="F209" s="89"/>
      <c r="G209" s="89"/>
      <c r="H209" s="89"/>
      <c r="I209" s="90"/>
      <c r="J209" s="91"/>
      <c r="K209" s="92"/>
      <c r="L209" s="93"/>
      <c r="M209" s="94"/>
      <c r="N209" s="94"/>
      <c r="O209" s="95"/>
      <c r="P209" s="96"/>
    </row>
    <row r="210" spans="1:17" x14ac:dyDescent="0.25">
      <c r="A210" s="53"/>
      <c r="B210" s="53" t="s">
        <v>1741</v>
      </c>
      <c r="C210" s="54"/>
      <c r="D210" s="54"/>
      <c r="E210" s="54"/>
      <c r="F210" s="54"/>
      <c r="G210" s="54"/>
      <c r="H210" s="54"/>
      <c r="I210" s="55"/>
      <c r="J210" s="56"/>
      <c r="K210" s="56"/>
      <c r="L210" s="57"/>
      <c r="M210" s="58"/>
      <c r="N210" s="58"/>
      <c r="O210" s="59"/>
      <c r="P210" s="59"/>
    </row>
    <row r="211" spans="1:17" ht="25.5" x14ac:dyDescent="0.25">
      <c r="A211" s="18" t="s">
        <v>1750</v>
      </c>
      <c r="B211" s="49" t="s">
        <v>1769</v>
      </c>
      <c r="C211" s="15" t="s">
        <v>43</v>
      </c>
      <c r="D211" s="15" t="s">
        <v>1767</v>
      </c>
      <c r="E211" s="15">
        <v>43</v>
      </c>
      <c r="F211" s="15">
        <v>98</v>
      </c>
      <c r="G211" s="15">
        <v>800</v>
      </c>
      <c r="H211" s="15">
        <v>600</v>
      </c>
      <c r="I211" s="17">
        <v>8712285414428</v>
      </c>
      <c r="J211" s="30" t="s">
        <v>60</v>
      </c>
      <c r="K211" s="30" t="s">
        <v>41</v>
      </c>
      <c r="L211" s="29">
        <v>1</v>
      </c>
      <c r="M211" s="102">
        <v>9</v>
      </c>
      <c r="N211" s="97">
        <v>35</v>
      </c>
      <c r="O211" s="16" t="s">
        <v>1768</v>
      </c>
      <c r="P211" s="14">
        <v>23690</v>
      </c>
      <c r="Q211" s="99" t="s">
        <v>1751</v>
      </c>
    </row>
    <row r="212" spans="1:17" ht="25.5" x14ac:dyDescent="0.25">
      <c r="A212" s="18" t="s">
        <v>1750</v>
      </c>
      <c r="B212" s="49" t="s">
        <v>1769</v>
      </c>
      <c r="C212" s="15" t="s">
        <v>101</v>
      </c>
      <c r="D212" s="15" t="s">
        <v>1767</v>
      </c>
      <c r="E212" s="15">
        <v>43</v>
      </c>
      <c r="F212" s="15">
        <v>98</v>
      </c>
      <c r="G212" s="15">
        <v>800</v>
      </c>
      <c r="H212" s="15">
        <v>600</v>
      </c>
      <c r="I212" s="17">
        <v>8712285414442</v>
      </c>
      <c r="J212" s="30" t="s">
        <v>60</v>
      </c>
      <c r="K212" s="30" t="s">
        <v>41</v>
      </c>
      <c r="L212" s="29">
        <v>1</v>
      </c>
      <c r="M212" s="102">
        <v>9</v>
      </c>
      <c r="N212" s="97">
        <v>35</v>
      </c>
      <c r="O212" s="16" t="s">
        <v>1768</v>
      </c>
      <c r="P212" s="14">
        <v>23690</v>
      </c>
      <c r="Q212" s="99" t="s">
        <v>1751</v>
      </c>
    </row>
    <row r="213" spans="1:17" x14ac:dyDescent="0.25">
      <c r="A213" s="18" t="s">
        <v>868</v>
      </c>
      <c r="B213" s="49" t="s">
        <v>876</v>
      </c>
      <c r="C213" s="15" t="s">
        <v>43</v>
      </c>
      <c r="D213" s="15">
        <v>140</v>
      </c>
      <c r="E213" s="15">
        <v>43</v>
      </c>
      <c r="F213" s="15">
        <v>98</v>
      </c>
      <c r="G213" s="15">
        <v>800</v>
      </c>
      <c r="H213" s="15">
        <v>600</v>
      </c>
      <c r="I213" s="17">
        <v>8712285357183</v>
      </c>
      <c r="J213" s="30" t="s">
        <v>60</v>
      </c>
      <c r="K213" s="30" t="s">
        <v>41</v>
      </c>
      <c r="L213" s="29">
        <v>1</v>
      </c>
      <c r="M213" s="102">
        <v>9</v>
      </c>
      <c r="N213" s="97">
        <v>28.5</v>
      </c>
      <c r="O213" s="16" t="s">
        <v>932</v>
      </c>
      <c r="P213" s="14">
        <v>21390</v>
      </c>
      <c r="Q213" s="99" t="s">
        <v>1613</v>
      </c>
    </row>
    <row r="214" spans="1:17" x14ac:dyDescent="0.25">
      <c r="A214" s="18" t="s">
        <v>868</v>
      </c>
      <c r="B214" s="49" t="s">
        <v>876</v>
      </c>
      <c r="C214" s="15" t="s">
        <v>101</v>
      </c>
      <c r="D214" s="15">
        <v>140</v>
      </c>
      <c r="E214" s="15">
        <v>43</v>
      </c>
      <c r="F214" s="15">
        <v>98</v>
      </c>
      <c r="G214" s="15">
        <v>800</v>
      </c>
      <c r="H214" s="15">
        <v>600</v>
      </c>
      <c r="I214" s="17">
        <v>8712285357206</v>
      </c>
      <c r="J214" s="30" t="s">
        <v>60</v>
      </c>
      <c r="K214" s="30" t="s">
        <v>41</v>
      </c>
      <c r="L214" s="29">
        <v>1</v>
      </c>
      <c r="M214" s="102">
        <v>9</v>
      </c>
      <c r="N214" s="97">
        <v>28.5</v>
      </c>
      <c r="O214" s="16" t="s">
        <v>932</v>
      </c>
      <c r="P214" s="14">
        <v>21390</v>
      </c>
      <c r="Q214" s="99" t="s">
        <v>1613</v>
      </c>
    </row>
    <row r="215" spans="1:17" s="51" customFormat="1" x14ac:dyDescent="0.25">
      <c r="A215" s="18" t="s">
        <v>869</v>
      </c>
      <c r="B215" s="49" t="s">
        <v>877</v>
      </c>
      <c r="C215" s="15" t="s">
        <v>43</v>
      </c>
      <c r="D215" s="15">
        <v>140</v>
      </c>
      <c r="E215" s="15">
        <v>43</v>
      </c>
      <c r="F215" s="15">
        <v>98</v>
      </c>
      <c r="G215" s="15">
        <v>800</v>
      </c>
      <c r="H215" s="15">
        <v>600</v>
      </c>
      <c r="I215" s="17">
        <v>8712285357305</v>
      </c>
      <c r="J215" s="30" t="s">
        <v>60</v>
      </c>
      <c r="K215" s="30" t="s">
        <v>41</v>
      </c>
      <c r="L215" s="29">
        <v>1</v>
      </c>
      <c r="M215" s="102">
        <v>9</v>
      </c>
      <c r="N215" s="97">
        <v>29.5</v>
      </c>
      <c r="O215" s="16" t="s">
        <v>932</v>
      </c>
      <c r="P215" s="14">
        <v>23690</v>
      </c>
      <c r="Q215" s="99" t="s">
        <v>1613</v>
      </c>
    </row>
    <row r="216" spans="1:17" x14ac:dyDescent="0.25">
      <c r="A216" s="18" t="s">
        <v>869</v>
      </c>
      <c r="B216" s="49" t="s">
        <v>877</v>
      </c>
      <c r="C216" s="15" t="s">
        <v>101</v>
      </c>
      <c r="D216" s="15">
        <v>140</v>
      </c>
      <c r="E216" s="15">
        <v>43</v>
      </c>
      <c r="F216" s="15">
        <v>98</v>
      </c>
      <c r="G216" s="15">
        <v>800</v>
      </c>
      <c r="H216" s="15">
        <v>600</v>
      </c>
      <c r="I216" s="17">
        <v>8712285357329</v>
      </c>
      <c r="J216" s="30" t="s">
        <v>60</v>
      </c>
      <c r="K216" s="30" t="s">
        <v>41</v>
      </c>
      <c r="L216" s="29">
        <v>1</v>
      </c>
      <c r="M216" s="102">
        <v>9</v>
      </c>
      <c r="N216" s="97">
        <v>29.5</v>
      </c>
      <c r="O216" s="16" t="s">
        <v>932</v>
      </c>
      <c r="P216" s="14">
        <v>23690</v>
      </c>
      <c r="Q216" s="99" t="s">
        <v>1613</v>
      </c>
    </row>
    <row r="217" spans="1:17" x14ac:dyDescent="0.25">
      <c r="A217" s="18" t="s">
        <v>1020</v>
      </c>
      <c r="B217" s="49" t="s">
        <v>1696</v>
      </c>
      <c r="C217" s="15" t="s">
        <v>43</v>
      </c>
      <c r="D217" s="15">
        <v>100</v>
      </c>
      <c r="E217" s="15">
        <v>43</v>
      </c>
      <c r="F217" s="15">
        <v>86</v>
      </c>
      <c r="G217" s="15">
        <v>800</v>
      </c>
      <c r="H217" s="15">
        <v>600</v>
      </c>
      <c r="I217" s="17">
        <v>8712285357428</v>
      </c>
      <c r="J217" s="30" t="s">
        <v>60</v>
      </c>
      <c r="K217" s="30" t="s">
        <v>41</v>
      </c>
      <c r="L217" s="29">
        <v>1</v>
      </c>
      <c r="M217" s="102">
        <v>9</v>
      </c>
      <c r="N217" s="97">
        <v>39.700000000000003</v>
      </c>
      <c r="O217" s="16" t="s">
        <v>1019</v>
      </c>
      <c r="P217" s="14">
        <v>21590</v>
      </c>
      <c r="Q217" s="47" t="s">
        <v>1613</v>
      </c>
    </row>
    <row r="218" spans="1:17" x14ac:dyDescent="0.25">
      <c r="A218" s="18" t="s">
        <v>1772</v>
      </c>
      <c r="B218" s="49" t="s">
        <v>1773</v>
      </c>
      <c r="C218" s="15" t="s">
        <v>43</v>
      </c>
      <c r="D218" s="15">
        <v>120</v>
      </c>
      <c r="E218" s="15">
        <v>43</v>
      </c>
      <c r="F218" s="15">
        <v>86</v>
      </c>
      <c r="G218" s="15">
        <v>800</v>
      </c>
      <c r="H218" s="15">
        <v>600</v>
      </c>
      <c r="I218" s="17">
        <v>8712285413667</v>
      </c>
      <c r="J218" s="30" t="s">
        <v>60</v>
      </c>
      <c r="K218" s="30" t="s">
        <v>41</v>
      </c>
      <c r="L218" s="29" t="s">
        <v>1774</v>
      </c>
      <c r="M218" s="102">
        <v>7</v>
      </c>
      <c r="N218" s="97">
        <v>57</v>
      </c>
      <c r="O218" s="16" t="s">
        <v>1775</v>
      </c>
      <c r="P218" s="14">
        <v>23990</v>
      </c>
      <c r="Q218" s="47"/>
    </row>
    <row r="219" spans="1:17" x14ac:dyDescent="0.25">
      <c r="A219" s="18" t="s">
        <v>1633</v>
      </c>
      <c r="B219" s="49" t="s">
        <v>1697</v>
      </c>
      <c r="C219" s="15" t="s">
        <v>43</v>
      </c>
      <c r="D219" s="15">
        <v>120</v>
      </c>
      <c r="E219" s="15">
        <v>43</v>
      </c>
      <c r="F219" s="15">
        <v>86</v>
      </c>
      <c r="G219" s="15">
        <v>800</v>
      </c>
      <c r="H219" s="15">
        <v>600</v>
      </c>
      <c r="I219" s="17">
        <v>8712285408786</v>
      </c>
      <c r="J219" s="30" t="s">
        <v>60</v>
      </c>
      <c r="K219" s="30" t="s">
        <v>41</v>
      </c>
      <c r="L219" s="29">
        <v>1</v>
      </c>
      <c r="M219" s="102">
        <v>6</v>
      </c>
      <c r="N219" s="97">
        <v>39.299999999999997</v>
      </c>
      <c r="O219" s="16"/>
      <c r="P219" s="14">
        <v>22990</v>
      </c>
      <c r="Q219" s="47" t="s">
        <v>1613</v>
      </c>
    </row>
    <row r="220" spans="1:17" x14ac:dyDescent="0.25">
      <c r="A220" s="18" t="s">
        <v>1634</v>
      </c>
      <c r="B220" s="49" t="s">
        <v>1698</v>
      </c>
      <c r="C220" s="15" t="s">
        <v>43</v>
      </c>
      <c r="D220" s="15">
        <v>120</v>
      </c>
      <c r="E220" s="15">
        <v>43</v>
      </c>
      <c r="F220" s="15">
        <v>86</v>
      </c>
      <c r="G220" s="15">
        <v>800</v>
      </c>
      <c r="H220" s="15">
        <v>600</v>
      </c>
      <c r="I220" s="17">
        <v>8712285408809</v>
      </c>
      <c r="J220" s="30" t="s">
        <v>60</v>
      </c>
      <c r="K220" s="30" t="s">
        <v>41</v>
      </c>
      <c r="L220" s="29">
        <v>1</v>
      </c>
      <c r="M220" s="102">
        <v>6</v>
      </c>
      <c r="N220" s="97">
        <v>40.1</v>
      </c>
      <c r="O220" s="16"/>
      <c r="P220" s="14">
        <v>25690</v>
      </c>
      <c r="Q220" s="47" t="s">
        <v>1613</v>
      </c>
    </row>
    <row r="221" spans="1:17" x14ac:dyDescent="0.25">
      <c r="A221" s="18" t="s">
        <v>870</v>
      </c>
      <c r="B221" s="49" t="s">
        <v>878</v>
      </c>
      <c r="C221" s="15" t="s">
        <v>43</v>
      </c>
      <c r="D221" s="15">
        <v>120</v>
      </c>
      <c r="E221" s="15">
        <v>43</v>
      </c>
      <c r="F221" s="15">
        <v>98</v>
      </c>
      <c r="G221" s="15">
        <v>800</v>
      </c>
      <c r="H221" s="15">
        <v>600</v>
      </c>
      <c r="I221" s="17">
        <v>8712285357541</v>
      </c>
      <c r="J221" s="30" t="s">
        <v>60</v>
      </c>
      <c r="K221" s="30" t="s">
        <v>41</v>
      </c>
      <c r="L221" s="29">
        <v>1</v>
      </c>
      <c r="M221" s="102">
        <v>6</v>
      </c>
      <c r="N221" s="97">
        <v>38.9</v>
      </c>
      <c r="O221" s="16" t="s">
        <v>933</v>
      </c>
      <c r="P221" s="14">
        <v>24290</v>
      </c>
      <c r="Q221" s="99" t="s">
        <v>1613</v>
      </c>
    </row>
    <row r="222" spans="1:17" x14ac:dyDescent="0.25">
      <c r="A222" s="18" t="s">
        <v>871</v>
      </c>
      <c r="B222" s="49" t="s">
        <v>879</v>
      </c>
      <c r="C222" s="15" t="s">
        <v>43</v>
      </c>
      <c r="D222" s="15">
        <v>120</v>
      </c>
      <c r="E222" s="15">
        <v>43</v>
      </c>
      <c r="F222" s="15">
        <v>98</v>
      </c>
      <c r="G222" s="15">
        <v>800</v>
      </c>
      <c r="H222" s="15">
        <v>600</v>
      </c>
      <c r="I222" s="17">
        <v>8712285357664</v>
      </c>
      <c r="J222" s="30" t="s">
        <v>60</v>
      </c>
      <c r="K222" s="30" t="s">
        <v>41</v>
      </c>
      <c r="L222" s="29">
        <v>1</v>
      </c>
      <c r="M222" s="102">
        <v>6</v>
      </c>
      <c r="N222" s="97">
        <v>39.9</v>
      </c>
      <c r="O222" s="16" t="s">
        <v>933</v>
      </c>
      <c r="P222" s="14">
        <v>27290</v>
      </c>
      <c r="Q222" s="99" t="s">
        <v>1613</v>
      </c>
    </row>
    <row r="223" spans="1:17" ht="25.5" x14ac:dyDescent="0.25">
      <c r="A223" s="18" t="s">
        <v>1765</v>
      </c>
      <c r="B223" s="49" t="s">
        <v>1771</v>
      </c>
      <c r="C223" s="15" t="s">
        <v>43</v>
      </c>
      <c r="D223" s="15" t="s">
        <v>1766</v>
      </c>
      <c r="E223" s="15">
        <v>43</v>
      </c>
      <c r="F223" s="15">
        <v>98</v>
      </c>
      <c r="G223" s="15">
        <v>800</v>
      </c>
      <c r="H223" s="15">
        <v>600</v>
      </c>
      <c r="I223" s="17">
        <v>8712285416446</v>
      </c>
      <c r="J223" s="30" t="s">
        <v>60</v>
      </c>
      <c r="K223" s="30" t="s">
        <v>41</v>
      </c>
      <c r="L223" s="29">
        <v>1</v>
      </c>
      <c r="M223" s="102">
        <v>6</v>
      </c>
      <c r="N223" s="97">
        <v>48</v>
      </c>
      <c r="O223" s="16" t="s">
        <v>1770</v>
      </c>
      <c r="P223" s="14">
        <v>27290</v>
      </c>
      <c r="Q223" s="99" t="s">
        <v>1751</v>
      </c>
    </row>
    <row r="224" spans="1:17" s="13" customFormat="1" x14ac:dyDescent="0.25">
      <c r="A224" s="18" t="s">
        <v>872</v>
      </c>
      <c r="B224" s="49" t="s">
        <v>880</v>
      </c>
      <c r="C224" s="15" t="s">
        <v>43</v>
      </c>
      <c r="D224" s="15">
        <v>120</v>
      </c>
      <c r="E224" s="15">
        <v>43</v>
      </c>
      <c r="F224" s="15">
        <v>98</v>
      </c>
      <c r="G224" s="15">
        <v>800</v>
      </c>
      <c r="H224" s="15">
        <v>600</v>
      </c>
      <c r="I224" s="17">
        <v>8712285357787</v>
      </c>
      <c r="J224" s="30" t="s">
        <v>60</v>
      </c>
      <c r="K224" s="30" t="s">
        <v>41</v>
      </c>
      <c r="L224" s="29">
        <v>1</v>
      </c>
      <c r="M224" s="102">
        <v>6</v>
      </c>
      <c r="N224" s="97">
        <v>39.299999999999997</v>
      </c>
      <c r="O224" s="16" t="s">
        <v>933</v>
      </c>
      <c r="P224" s="14">
        <v>24290</v>
      </c>
      <c r="Q224" s="99" t="s">
        <v>1613</v>
      </c>
    </row>
    <row r="225" spans="1:17" x14ac:dyDescent="0.25">
      <c r="A225" s="18" t="s">
        <v>873</v>
      </c>
      <c r="B225" s="49" t="s">
        <v>881</v>
      </c>
      <c r="C225" s="15" t="s">
        <v>43</v>
      </c>
      <c r="D225" s="15">
        <v>120</v>
      </c>
      <c r="E225" s="15">
        <v>55</v>
      </c>
      <c r="F225" s="15">
        <v>98</v>
      </c>
      <c r="G225" s="15">
        <v>800</v>
      </c>
      <c r="H225" s="15">
        <v>600</v>
      </c>
      <c r="I225" s="17">
        <v>8712285357909</v>
      </c>
      <c r="J225" s="30" t="s">
        <v>60</v>
      </c>
      <c r="K225" s="30" t="s">
        <v>41</v>
      </c>
      <c r="L225" s="29">
        <v>1</v>
      </c>
      <c r="M225" s="102">
        <v>6</v>
      </c>
      <c r="N225" s="97">
        <v>40.1</v>
      </c>
      <c r="O225" s="16" t="s">
        <v>933</v>
      </c>
      <c r="P225" s="14">
        <v>27290</v>
      </c>
      <c r="Q225" s="99" t="s">
        <v>1613</v>
      </c>
    </row>
    <row r="226" spans="1:17" x14ac:dyDescent="0.25">
      <c r="A226" s="18" t="s">
        <v>874</v>
      </c>
      <c r="B226" s="49" t="s">
        <v>882</v>
      </c>
      <c r="C226" s="15" t="s">
        <v>43</v>
      </c>
      <c r="D226" s="15">
        <v>120</v>
      </c>
      <c r="E226" s="15">
        <v>43</v>
      </c>
      <c r="F226" s="15">
        <v>98</v>
      </c>
      <c r="G226" s="15">
        <v>800</v>
      </c>
      <c r="H226" s="15">
        <v>600</v>
      </c>
      <c r="I226" s="17">
        <v>8712285358029</v>
      </c>
      <c r="J226" s="30" t="s">
        <v>60</v>
      </c>
      <c r="K226" s="30" t="s">
        <v>41</v>
      </c>
      <c r="L226" s="29">
        <v>1</v>
      </c>
      <c r="M226" s="102">
        <v>6</v>
      </c>
      <c r="N226" s="97">
        <v>40.299999999999997</v>
      </c>
      <c r="O226" s="16" t="s">
        <v>933</v>
      </c>
      <c r="P226" s="14">
        <v>24990</v>
      </c>
      <c r="Q226" s="99" t="s">
        <v>1613</v>
      </c>
    </row>
    <row r="227" spans="1:17" x14ac:dyDescent="0.25">
      <c r="A227" s="18" t="s">
        <v>875</v>
      </c>
      <c r="B227" s="49" t="s">
        <v>883</v>
      </c>
      <c r="C227" s="15" t="s">
        <v>43</v>
      </c>
      <c r="D227" s="15">
        <v>120</v>
      </c>
      <c r="E227" s="15">
        <v>43</v>
      </c>
      <c r="F227" s="15">
        <v>98</v>
      </c>
      <c r="G227" s="15">
        <v>800</v>
      </c>
      <c r="H227" s="15">
        <v>600</v>
      </c>
      <c r="I227" s="17">
        <v>8712285358142</v>
      </c>
      <c r="J227" s="30" t="s">
        <v>60</v>
      </c>
      <c r="K227" s="30" t="s">
        <v>41</v>
      </c>
      <c r="L227" s="29">
        <v>1</v>
      </c>
      <c r="M227" s="102">
        <v>6</v>
      </c>
      <c r="N227" s="97">
        <v>41.1</v>
      </c>
      <c r="O227" s="16" t="s">
        <v>933</v>
      </c>
      <c r="P227" s="14">
        <v>27990</v>
      </c>
      <c r="Q227" s="99" t="s">
        <v>1613</v>
      </c>
    </row>
    <row r="228" spans="1:17" x14ac:dyDescent="0.25">
      <c r="A228" s="87"/>
      <c r="B228" s="88"/>
      <c r="C228" s="89"/>
      <c r="D228" s="89"/>
      <c r="E228" s="89"/>
      <c r="F228" s="89"/>
      <c r="G228" s="89"/>
      <c r="H228" s="89"/>
      <c r="I228" s="90"/>
      <c r="J228" s="91"/>
      <c r="K228" s="92"/>
      <c r="L228" s="93"/>
      <c r="M228" s="94"/>
      <c r="N228" s="94"/>
      <c r="O228" s="95"/>
      <c r="P228" s="96"/>
    </row>
    <row r="229" spans="1:17" x14ac:dyDescent="0.25">
      <c r="A229" s="53"/>
      <c r="B229" s="53" t="s">
        <v>1742</v>
      </c>
      <c r="C229" s="54"/>
      <c r="D229" s="54"/>
      <c r="E229" s="54"/>
      <c r="F229" s="54"/>
      <c r="G229" s="54"/>
      <c r="H229" s="54"/>
      <c r="I229" s="55"/>
      <c r="J229" s="56"/>
      <c r="K229" s="56"/>
      <c r="L229" s="57"/>
      <c r="M229" s="58"/>
      <c r="N229" s="58"/>
      <c r="O229" s="59"/>
      <c r="P229" s="59"/>
    </row>
    <row r="230" spans="1:17" x14ac:dyDescent="0.25">
      <c r="A230" s="138" t="s">
        <v>1635</v>
      </c>
      <c r="B230" s="49" t="s">
        <v>893</v>
      </c>
      <c r="C230" s="15" t="s">
        <v>101</v>
      </c>
      <c r="D230" s="15" t="s">
        <v>1716</v>
      </c>
      <c r="E230" s="15" t="s">
        <v>1716</v>
      </c>
      <c r="F230" s="15">
        <v>65</v>
      </c>
      <c r="G230" s="15" t="s">
        <v>1716</v>
      </c>
      <c r="H230" s="15" t="s">
        <v>1716</v>
      </c>
      <c r="I230" s="17">
        <v>8712285410505</v>
      </c>
      <c r="J230" s="30" t="s">
        <v>47</v>
      </c>
      <c r="K230" s="30" t="s">
        <v>1641</v>
      </c>
      <c r="L230" s="29">
        <v>1</v>
      </c>
      <c r="M230" s="15">
        <v>1</v>
      </c>
      <c r="N230" s="101">
        <v>22.7</v>
      </c>
      <c r="O230" s="16"/>
      <c r="P230" s="14">
        <v>14290</v>
      </c>
      <c r="Q230" s="47" t="s">
        <v>1613</v>
      </c>
    </row>
    <row r="231" spans="1:17" x14ac:dyDescent="0.25">
      <c r="A231" s="138" t="s">
        <v>1636</v>
      </c>
      <c r="B231" s="49" t="s">
        <v>894</v>
      </c>
      <c r="C231" s="15" t="s">
        <v>101</v>
      </c>
      <c r="D231" s="15" t="s">
        <v>1716</v>
      </c>
      <c r="E231" s="15" t="s">
        <v>1716</v>
      </c>
      <c r="F231" s="15">
        <v>75</v>
      </c>
      <c r="G231" s="15" t="s">
        <v>1716</v>
      </c>
      <c r="H231" s="15" t="s">
        <v>1716</v>
      </c>
      <c r="I231" s="17">
        <v>8712285410529</v>
      </c>
      <c r="J231" s="30" t="s">
        <v>47</v>
      </c>
      <c r="K231" s="30" t="s">
        <v>1641</v>
      </c>
      <c r="L231" s="29">
        <v>1</v>
      </c>
      <c r="M231" s="15">
        <v>1</v>
      </c>
      <c r="N231" s="101">
        <v>27</v>
      </c>
      <c r="O231" s="16"/>
      <c r="P231" s="14">
        <v>15590</v>
      </c>
      <c r="Q231" s="47" t="s">
        <v>1613</v>
      </c>
    </row>
    <row r="232" spans="1:17" x14ac:dyDescent="0.25">
      <c r="A232" s="138" t="s">
        <v>1637</v>
      </c>
      <c r="B232" s="49" t="s">
        <v>895</v>
      </c>
      <c r="C232" s="15" t="s">
        <v>101</v>
      </c>
      <c r="D232" s="15" t="s">
        <v>1716</v>
      </c>
      <c r="E232" s="15" t="s">
        <v>1716</v>
      </c>
      <c r="F232" s="15">
        <v>86</v>
      </c>
      <c r="G232" s="15" t="s">
        <v>1716</v>
      </c>
      <c r="H232" s="15" t="s">
        <v>1716</v>
      </c>
      <c r="I232" s="17">
        <v>8712285410543</v>
      </c>
      <c r="J232" s="30" t="s">
        <v>47</v>
      </c>
      <c r="K232" s="30" t="s">
        <v>1641</v>
      </c>
      <c r="L232" s="29">
        <v>1</v>
      </c>
      <c r="M232" s="15">
        <v>1</v>
      </c>
      <c r="N232" s="101">
        <v>32.700000000000003</v>
      </c>
      <c r="O232" s="16"/>
      <c r="P232" s="14">
        <v>18090</v>
      </c>
      <c r="Q232" s="47" t="s">
        <v>1613</v>
      </c>
    </row>
    <row r="233" spans="1:17" x14ac:dyDescent="0.25">
      <c r="A233" s="138" t="s">
        <v>1638</v>
      </c>
      <c r="B233" s="49" t="s">
        <v>896</v>
      </c>
      <c r="C233" s="15" t="s">
        <v>101</v>
      </c>
      <c r="D233" s="15" t="s">
        <v>1716</v>
      </c>
      <c r="E233" s="15" t="s">
        <v>1716</v>
      </c>
      <c r="F233" s="15">
        <v>65</v>
      </c>
      <c r="G233" s="15" t="s">
        <v>1716</v>
      </c>
      <c r="H233" s="15" t="s">
        <v>1716</v>
      </c>
      <c r="I233" s="17">
        <v>8712285410567</v>
      </c>
      <c r="J233" s="30" t="s">
        <v>47</v>
      </c>
      <c r="K233" s="30" t="s">
        <v>1641</v>
      </c>
      <c r="L233" s="29">
        <v>1</v>
      </c>
      <c r="M233" s="15">
        <v>1</v>
      </c>
      <c r="N233" s="101">
        <v>30.5</v>
      </c>
      <c r="O233" s="16"/>
      <c r="P233" s="14">
        <v>15590</v>
      </c>
      <c r="Q233" s="47" t="s">
        <v>1613</v>
      </c>
    </row>
    <row r="234" spans="1:17" x14ac:dyDescent="0.25">
      <c r="A234" s="138" t="s">
        <v>1639</v>
      </c>
      <c r="B234" s="49" t="s">
        <v>897</v>
      </c>
      <c r="C234" s="15" t="s">
        <v>101</v>
      </c>
      <c r="D234" s="15" t="s">
        <v>1716</v>
      </c>
      <c r="E234" s="15" t="s">
        <v>1716</v>
      </c>
      <c r="F234" s="15">
        <v>75</v>
      </c>
      <c r="G234" s="15" t="s">
        <v>1716</v>
      </c>
      <c r="H234" s="15" t="s">
        <v>1716</v>
      </c>
      <c r="I234" s="17">
        <v>8712285410581</v>
      </c>
      <c r="J234" s="30" t="s">
        <v>47</v>
      </c>
      <c r="K234" s="30" t="s">
        <v>1641</v>
      </c>
      <c r="L234" s="29">
        <v>1</v>
      </c>
      <c r="M234" s="15">
        <v>1</v>
      </c>
      <c r="N234" s="101">
        <v>27</v>
      </c>
      <c r="O234" s="16"/>
      <c r="P234" s="14">
        <v>16890</v>
      </c>
      <c r="Q234" s="47" t="s">
        <v>1613</v>
      </c>
    </row>
    <row r="235" spans="1:17" x14ac:dyDescent="0.25">
      <c r="A235" s="138" t="s">
        <v>1640</v>
      </c>
      <c r="B235" s="49" t="s">
        <v>898</v>
      </c>
      <c r="C235" s="15" t="s">
        <v>101</v>
      </c>
      <c r="D235" s="15" t="s">
        <v>1716</v>
      </c>
      <c r="E235" s="15" t="s">
        <v>1716</v>
      </c>
      <c r="F235" s="15">
        <v>86</v>
      </c>
      <c r="G235" s="15" t="s">
        <v>1716</v>
      </c>
      <c r="H235" s="15" t="s">
        <v>1716</v>
      </c>
      <c r="I235" s="17">
        <v>8712285410604</v>
      </c>
      <c r="J235" s="30" t="s">
        <v>47</v>
      </c>
      <c r="K235" s="30" t="s">
        <v>1641</v>
      </c>
      <c r="L235" s="29">
        <v>1</v>
      </c>
      <c r="M235" s="15">
        <v>1</v>
      </c>
      <c r="N235" s="101">
        <v>32.700000000000003</v>
      </c>
      <c r="O235" s="16"/>
      <c r="P235" s="14">
        <v>20590</v>
      </c>
      <c r="Q235" s="47" t="s">
        <v>1613</v>
      </c>
    </row>
    <row r="236" spans="1:17" x14ac:dyDescent="0.25">
      <c r="A236" s="138" t="s">
        <v>885</v>
      </c>
      <c r="B236" s="49" t="s">
        <v>886</v>
      </c>
      <c r="C236" s="15" t="s">
        <v>43</v>
      </c>
      <c r="D236" s="15">
        <v>15</v>
      </c>
      <c r="E236" s="15" t="s">
        <v>1716</v>
      </c>
      <c r="F236" s="15" t="s">
        <v>1716</v>
      </c>
      <c r="G236" s="15" t="s">
        <v>1716</v>
      </c>
      <c r="H236" s="15" t="s">
        <v>1716</v>
      </c>
      <c r="I236" s="17">
        <v>8712285356766</v>
      </c>
      <c r="J236" s="30" t="s">
        <v>47</v>
      </c>
      <c r="K236" s="30" t="s">
        <v>41</v>
      </c>
      <c r="L236" s="29">
        <v>1</v>
      </c>
      <c r="M236" s="144">
        <v>1</v>
      </c>
      <c r="N236" s="97">
        <v>2.4</v>
      </c>
      <c r="O236" s="16" t="s">
        <v>934</v>
      </c>
      <c r="P236" s="14">
        <v>1799</v>
      </c>
      <c r="Q236" s="47"/>
    </row>
    <row r="237" spans="1:17" x14ac:dyDescent="0.25">
      <c r="A237" s="138" t="s">
        <v>1021</v>
      </c>
      <c r="B237" s="49" t="s">
        <v>1033</v>
      </c>
      <c r="C237" s="15" t="s">
        <v>101</v>
      </c>
      <c r="D237" s="15" t="s">
        <v>1716</v>
      </c>
      <c r="E237" s="15" t="s">
        <v>1716</v>
      </c>
      <c r="F237" s="15" t="s">
        <v>1716</v>
      </c>
      <c r="G237" s="15" t="s">
        <v>1716</v>
      </c>
      <c r="H237" s="15" t="s">
        <v>1716</v>
      </c>
      <c r="I237" s="17">
        <v>8712285406485</v>
      </c>
      <c r="J237" s="30" t="s">
        <v>47</v>
      </c>
      <c r="K237" s="30" t="s">
        <v>41</v>
      </c>
      <c r="L237" s="29">
        <v>1</v>
      </c>
      <c r="M237" s="144">
        <v>1</v>
      </c>
      <c r="N237" s="97">
        <v>1</v>
      </c>
      <c r="O237" s="16" t="s">
        <v>1619</v>
      </c>
      <c r="P237" s="14">
        <v>3090</v>
      </c>
      <c r="Q237" s="47"/>
    </row>
    <row r="238" spans="1:17" x14ac:dyDescent="0.25">
      <c r="A238" s="138" t="s">
        <v>887</v>
      </c>
      <c r="B238" s="49" t="s">
        <v>888</v>
      </c>
      <c r="C238" s="15" t="s">
        <v>43</v>
      </c>
      <c r="D238" s="15">
        <v>6</v>
      </c>
      <c r="E238" s="15" t="s">
        <v>1716</v>
      </c>
      <c r="F238" s="15" t="s">
        <v>1716</v>
      </c>
      <c r="G238" s="15" t="s">
        <v>1716</v>
      </c>
      <c r="H238" s="15" t="s">
        <v>1716</v>
      </c>
      <c r="I238" s="17">
        <v>8712285356780</v>
      </c>
      <c r="J238" s="30" t="s">
        <v>47</v>
      </c>
      <c r="K238" s="30" t="s">
        <v>41</v>
      </c>
      <c r="L238" s="29">
        <v>1</v>
      </c>
      <c r="M238" s="144">
        <v>1</v>
      </c>
      <c r="N238" s="97">
        <v>0.46</v>
      </c>
      <c r="O238" s="16" t="s">
        <v>935</v>
      </c>
      <c r="P238" s="14">
        <v>759</v>
      </c>
      <c r="Q238" s="47"/>
    </row>
    <row r="239" spans="1:17" x14ac:dyDescent="0.25">
      <c r="A239" s="138" t="s">
        <v>1022</v>
      </c>
      <c r="B239" s="49" t="s">
        <v>1518</v>
      </c>
      <c r="C239" s="15" t="s">
        <v>43</v>
      </c>
      <c r="D239" s="15">
        <v>1.5</v>
      </c>
      <c r="E239" s="15" t="s">
        <v>1716</v>
      </c>
      <c r="F239" s="15" t="s">
        <v>1716</v>
      </c>
      <c r="G239" s="15" t="s">
        <v>1716</v>
      </c>
      <c r="H239" s="15" t="s">
        <v>1716</v>
      </c>
      <c r="I239" s="17">
        <v>8712285407307</v>
      </c>
      <c r="J239" s="30" t="s">
        <v>47</v>
      </c>
      <c r="K239" s="30" t="s">
        <v>41</v>
      </c>
      <c r="L239" s="29">
        <v>1</v>
      </c>
      <c r="M239" s="142">
        <v>2520</v>
      </c>
      <c r="N239" s="143">
        <v>0.01</v>
      </c>
      <c r="O239" s="16" t="s">
        <v>1620</v>
      </c>
      <c r="P239" s="14">
        <v>999</v>
      </c>
      <c r="Q239" s="47"/>
    </row>
    <row r="240" spans="1:17" x14ac:dyDescent="0.25">
      <c r="A240" s="138" t="s">
        <v>889</v>
      </c>
      <c r="B240" s="49" t="s">
        <v>890</v>
      </c>
      <c r="C240" s="15" t="s">
        <v>43</v>
      </c>
      <c r="D240" s="15">
        <v>5</v>
      </c>
      <c r="E240" s="15" t="s">
        <v>1716</v>
      </c>
      <c r="F240" s="15" t="s">
        <v>1716</v>
      </c>
      <c r="G240" s="15" t="s">
        <v>1716</v>
      </c>
      <c r="H240" s="15" t="s">
        <v>1716</v>
      </c>
      <c r="I240" s="17">
        <v>8712285356803</v>
      </c>
      <c r="J240" s="30" t="s">
        <v>47</v>
      </c>
      <c r="K240" s="30" t="s">
        <v>41</v>
      </c>
      <c r="L240" s="29">
        <v>1</v>
      </c>
      <c r="M240" s="144">
        <v>50</v>
      </c>
      <c r="N240" s="97">
        <v>3.8</v>
      </c>
      <c r="O240" s="16" t="s">
        <v>936</v>
      </c>
      <c r="P240" s="14">
        <v>1799</v>
      </c>
      <c r="Q240" s="47"/>
    </row>
    <row r="241" spans="1:17" x14ac:dyDescent="0.25">
      <c r="A241" s="138" t="s">
        <v>891</v>
      </c>
      <c r="B241" s="49" t="s">
        <v>892</v>
      </c>
      <c r="C241" s="15" t="s">
        <v>43</v>
      </c>
      <c r="D241" s="15">
        <v>4</v>
      </c>
      <c r="E241" s="15" t="s">
        <v>1716</v>
      </c>
      <c r="F241" s="15" t="s">
        <v>1716</v>
      </c>
      <c r="G241" s="15" t="s">
        <v>1716</v>
      </c>
      <c r="H241" s="15" t="s">
        <v>1716</v>
      </c>
      <c r="I241" s="17">
        <v>8712285356827</v>
      </c>
      <c r="J241" s="30" t="s">
        <v>47</v>
      </c>
      <c r="K241" s="30" t="s">
        <v>41</v>
      </c>
      <c r="L241" s="29">
        <v>1</v>
      </c>
      <c r="M241" s="144">
        <v>1</v>
      </c>
      <c r="N241" s="97">
        <v>1.72</v>
      </c>
      <c r="O241" s="16" t="s">
        <v>937</v>
      </c>
      <c r="P241" s="14">
        <v>1299</v>
      </c>
      <c r="Q241" s="47"/>
    </row>
    <row r="242" spans="1:17" s="13" customFormat="1" x14ac:dyDescent="0.25">
      <c r="A242" s="139" t="s">
        <v>1023</v>
      </c>
      <c r="B242" s="49" t="s">
        <v>1519</v>
      </c>
      <c r="C242" s="15" t="s">
        <v>43</v>
      </c>
      <c r="D242" s="15">
        <v>1.5</v>
      </c>
      <c r="E242" s="15" t="s">
        <v>1716</v>
      </c>
      <c r="F242" s="15" t="s">
        <v>1716</v>
      </c>
      <c r="G242" s="15" t="s">
        <v>1716</v>
      </c>
      <c r="H242" s="15" t="s">
        <v>1716</v>
      </c>
      <c r="I242" s="72">
        <v>8712285406744</v>
      </c>
      <c r="J242" s="30"/>
      <c r="K242" s="30"/>
      <c r="L242" s="29">
        <v>1</v>
      </c>
      <c r="M242" s="142">
        <v>3000</v>
      </c>
      <c r="N242" s="143">
        <v>0.6</v>
      </c>
      <c r="O242" s="16" t="s">
        <v>1621</v>
      </c>
      <c r="P242" s="14">
        <v>999</v>
      </c>
      <c r="Q242" s="47"/>
    </row>
    <row r="243" spans="1:17" x14ac:dyDescent="0.25">
      <c r="A243" s="140" t="s">
        <v>1024</v>
      </c>
      <c r="B243" s="49" t="s">
        <v>1521</v>
      </c>
      <c r="C243" s="15" t="s">
        <v>43</v>
      </c>
      <c r="D243" s="15" t="s">
        <v>1716</v>
      </c>
      <c r="E243" s="15" t="s">
        <v>1716</v>
      </c>
      <c r="F243" s="15" t="s">
        <v>1716</v>
      </c>
      <c r="G243" s="15" t="s">
        <v>1716</v>
      </c>
      <c r="H243" s="15" t="s">
        <v>1716</v>
      </c>
      <c r="I243" s="72">
        <v>8712285362149</v>
      </c>
      <c r="J243" s="30"/>
      <c r="K243" s="30"/>
      <c r="L243" s="29">
        <v>1</v>
      </c>
      <c r="M243" s="144">
        <v>1</v>
      </c>
      <c r="N243" s="97">
        <v>0.01</v>
      </c>
      <c r="O243" s="16"/>
      <c r="P243" s="14">
        <v>1299</v>
      </c>
      <c r="Q243" s="47"/>
    </row>
    <row r="244" spans="1:17" x14ac:dyDescent="0.25">
      <c r="A244" s="139" t="s">
        <v>1025</v>
      </c>
      <c r="B244" s="49" t="s">
        <v>1520</v>
      </c>
      <c r="C244" s="15" t="s">
        <v>43</v>
      </c>
      <c r="D244" s="15" t="s">
        <v>1716</v>
      </c>
      <c r="E244" s="15" t="s">
        <v>1716</v>
      </c>
      <c r="F244" s="15" t="s">
        <v>1716</v>
      </c>
      <c r="G244" s="15" t="s">
        <v>1716</v>
      </c>
      <c r="H244" s="15" t="s">
        <v>1716</v>
      </c>
      <c r="I244" s="72">
        <v>8712285407321</v>
      </c>
      <c r="J244" s="30"/>
      <c r="K244" s="30"/>
      <c r="L244" s="29">
        <v>1</v>
      </c>
      <c r="M244" s="142">
        <v>340</v>
      </c>
      <c r="N244" s="143">
        <v>0.159</v>
      </c>
      <c r="O244" s="16" t="s">
        <v>1622</v>
      </c>
      <c r="P244" s="14">
        <v>1299</v>
      </c>
      <c r="Q244" s="99" t="s">
        <v>1613</v>
      </c>
    </row>
    <row r="245" spans="1:17" x14ac:dyDescent="0.25">
      <c r="A245" s="139" t="s">
        <v>1026</v>
      </c>
      <c r="B245" s="49" t="s">
        <v>1522</v>
      </c>
      <c r="C245" s="15" t="s">
        <v>43</v>
      </c>
      <c r="D245" s="15" t="s">
        <v>1716</v>
      </c>
      <c r="E245" s="15" t="s">
        <v>1716</v>
      </c>
      <c r="F245" s="15" t="s">
        <v>1716</v>
      </c>
      <c r="G245" s="15" t="s">
        <v>1716</v>
      </c>
      <c r="H245" s="15" t="s">
        <v>1716</v>
      </c>
      <c r="I245" s="72">
        <v>8712285406522</v>
      </c>
      <c r="J245" s="30"/>
      <c r="K245" s="30"/>
      <c r="L245" s="29">
        <v>1</v>
      </c>
      <c r="M245" s="142">
        <v>1240</v>
      </c>
      <c r="N245" s="143">
        <v>56</v>
      </c>
      <c r="O245" s="16" t="s">
        <v>1623</v>
      </c>
      <c r="P245" s="14">
        <v>919</v>
      </c>
      <c r="Q245" s="47"/>
    </row>
    <row r="246" spans="1:17" x14ac:dyDescent="0.25">
      <c r="A246" s="139" t="s">
        <v>1026</v>
      </c>
      <c r="B246" s="49" t="s">
        <v>1522</v>
      </c>
      <c r="C246" s="15" t="s">
        <v>101</v>
      </c>
      <c r="D246" s="15" t="s">
        <v>1716</v>
      </c>
      <c r="E246" s="15" t="s">
        <v>1716</v>
      </c>
      <c r="F246" s="15" t="s">
        <v>1716</v>
      </c>
      <c r="G246" s="15" t="s">
        <v>1716</v>
      </c>
      <c r="H246" s="15" t="s">
        <v>1716</v>
      </c>
      <c r="I246" s="72">
        <v>8712285406546</v>
      </c>
      <c r="J246" s="30"/>
      <c r="K246" s="30"/>
      <c r="L246" s="29">
        <v>1</v>
      </c>
      <c r="M246" s="142">
        <v>1240</v>
      </c>
      <c r="N246" s="143">
        <v>56</v>
      </c>
      <c r="O246" s="16" t="s">
        <v>1623</v>
      </c>
      <c r="P246" s="14">
        <v>919</v>
      </c>
      <c r="Q246" s="47"/>
    </row>
    <row r="247" spans="1:17" x14ac:dyDescent="0.25">
      <c r="A247" s="139" t="s">
        <v>1027</v>
      </c>
      <c r="B247" s="49" t="s">
        <v>1523</v>
      </c>
      <c r="C247" s="15" t="s">
        <v>43</v>
      </c>
      <c r="D247" s="15" t="s">
        <v>1716</v>
      </c>
      <c r="E247" s="15" t="s">
        <v>1716</v>
      </c>
      <c r="F247" s="15" t="s">
        <v>1716</v>
      </c>
      <c r="G247" s="15" t="s">
        <v>1716</v>
      </c>
      <c r="H247" s="15" t="s">
        <v>1716</v>
      </c>
      <c r="I247" s="72">
        <v>8712285406560</v>
      </c>
      <c r="J247" s="30"/>
      <c r="K247" s="30"/>
      <c r="L247" s="29">
        <v>1</v>
      </c>
      <c r="M247" s="142">
        <v>940</v>
      </c>
      <c r="N247" s="143">
        <v>56</v>
      </c>
      <c r="O247" s="16" t="s">
        <v>1624</v>
      </c>
      <c r="P247" s="14">
        <v>969</v>
      </c>
      <c r="Q247" s="47"/>
    </row>
    <row r="248" spans="1:17" x14ac:dyDescent="0.25">
      <c r="A248" s="139" t="s">
        <v>1027</v>
      </c>
      <c r="B248" s="49" t="s">
        <v>1523</v>
      </c>
      <c r="C248" s="15" t="s">
        <v>101</v>
      </c>
      <c r="D248" s="15" t="s">
        <v>1716</v>
      </c>
      <c r="E248" s="15" t="s">
        <v>1716</v>
      </c>
      <c r="F248" s="15" t="s">
        <v>1716</v>
      </c>
      <c r="G248" s="15" t="s">
        <v>1716</v>
      </c>
      <c r="H248" s="15" t="s">
        <v>1716</v>
      </c>
      <c r="I248" s="72">
        <v>8712285406584</v>
      </c>
      <c r="J248" s="30"/>
      <c r="K248" s="30"/>
      <c r="L248" s="29">
        <v>1</v>
      </c>
      <c r="M248" s="142">
        <v>940</v>
      </c>
      <c r="N248" s="143">
        <v>56</v>
      </c>
      <c r="O248" s="16" t="s">
        <v>1624</v>
      </c>
      <c r="P248" s="14">
        <v>969</v>
      </c>
      <c r="Q248" s="47"/>
    </row>
    <row r="249" spans="1:17" x14ac:dyDescent="0.25">
      <c r="A249" s="139" t="s">
        <v>1028</v>
      </c>
      <c r="B249" s="49" t="s">
        <v>1525</v>
      </c>
      <c r="C249" s="15" t="s">
        <v>43</v>
      </c>
      <c r="D249" s="15" t="s">
        <v>1716</v>
      </c>
      <c r="E249" s="15" t="s">
        <v>1716</v>
      </c>
      <c r="F249" s="15" t="s">
        <v>1716</v>
      </c>
      <c r="G249" s="15" t="s">
        <v>1716</v>
      </c>
      <c r="H249" s="15" t="s">
        <v>1716</v>
      </c>
      <c r="I249" s="72">
        <v>8712285407345</v>
      </c>
      <c r="J249" s="30"/>
      <c r="K249" s="30"/>
      <c r="L249" s="29">
        <v>1</v>
      </c>
      <c r="M249" s="142">
        <v>940</v>
      </c>
      <c r="N249" s="143">
        <v>0.26</v>
      </c>
      <c r="O249" s="16" t="s">
        <v>1624</v>
      </c>
      <c r="P249" s="14">
        <v>989</v>
      </c>
      <c r="Q249" s="47"/>
    </row>
    <row r="250" spans="1:17" x14ac:dyDescent="0.25">
      <c r="A250" s="139" t="s">
        <v>1028</v>
      </c>
      <c r="B250" s="49" t="s">
        <v>1525</v>
      </c>
      <c r="C250" s="15" t="s">
        <v>101</v>
      </c>
      <c r="D250" s="15" t="s">
        <v>1716</v>
      </c>
      <c r="E250" s="15" t="s">
        <v>1716</v>
      </c>
      <c r="F250" s="15" t="s">
        <v>1716</v>
      </c>
      <c r="G250" s="15" t="s">
        <v>1716</v>
      </c>
      <c r="H250" s="15" t="s">
        <v>1716</v>
      </c>
      <c r="I250" s="72">
        <v>8712285407369</v>
      </c>
      <c r="J250" s="30"/>
      <c r="K250" s="30"/>
      <c r="L250" s="29">
        <v>1</v>
      </c>
      <c r="M250" s="142">
        <v>940</v>
      </c>
      <c r="N250" s="143">
        <v>0.26</v>
      </c>
      <c r="O250" s="16" t="s">
        <v>1624</v>
      </c>
      <c r="P250" s="14">
        <v>989</v>
      </c>
      <c r="Q250" s="47"/>
    </row>
    <row r="251" spans="1:17" x14ac:dyDescent="0.25">
      <c r="A251" s="139" t="s">
        <v>1029</v>
      </c>
      <c r="B251" s="167" t="s">
        <v>1524</v>
      </c>
      <c r="C251" s="15" t="s">
        <v>52</v>
      </c>
      <c r="D251" s="15" t="s">
        <v>1716</v>
      </c>
      <c r="E251" s="15" t="s">
        <v>1716</v>
      </c>
      <c r="F251" s="15" t="s">
        <v>1716</v>
      </c>
      <c r="G251" s="15" t="s">
        <v>1716</v>
      </c>
      <c r="H251" s="15" t="s">
        <v>1716</v>
      </c>
      <c r="I251" s="72">
        <v>8712285407383</v>
      </c>
      <c r="J251" s="30"/>
      <c r="K251" s="30"/>
      <c r="L251" s="29">
        <v>1</v>
      </c>
      <c r="M251" s="142">
        <v>160</v>
      </c>
      <c r="N251" s="143">
        <v>2.93</v>
      </c>
      <c r="O251" s="16" t="s">
        <v>1625</v>
      </c>
      <c r="P251" s="14">
        <v>3890</v>
      </c>
      <c r="Q251" s="47"/>
    </row>
    <row r="252" spans="1:17" x14ac:dyDescent="0.25">
      <c r="A252" s="139" t="s">
        <v>1030</v>
      </c>
      <c r="B252" s="167" t="s">
        <v>1526</v>
      </c>
      <c r="C252" s="15" t="s">
        <v>52</v>
      </c>
      <c r="D252" s="15">
        <v>120</v>
      </c>
      <c r="E252" s="15" t="s">
        <v>1716</v>
      </c>
      <c r="F252" s="15" t="s">
        <v>1716</v>
      </c>
      <c r="G252" s="15" t="s">
        <v>1716</v>
      </c>
      <c r="H252" s="15" t="s">
        <v>1716</v>
      </c>
      <c r="I252" s="72">
        <v>8712285406669</v>
      </c>
      <c r="J252" s="30"/>
      <c r="K252" s="30"/>
      <c r="L252" s="29">
        <v>1</v>
      </c>
      <c r="M252" s="142">
        <v>190</v>
      </c>
      <c r="N252" s="143">
        <v>56</v>
      </c>
      <c r="O252" s="16" t="s">
        <v>1626</v>
      </c>
      <c r="P252" s="14">
        <v>2199</v>
      </c>
      <c r="Q252" s="47"/>
    </row>
    <row r="253" spans="1:17" x14ac:dyDescent="0.25">
      <c r="A253" s="139" t="s">
        <v>1031</v>
      </c>
      <c r="B253" s="167" t="s">
        <v>1527</v>
      </c>
      <c r="C253" s="15" t="s">
        <v>43</v>
      </c>
      <c r="D253" s="15" t="s">
        <v>1716</v>
      </c>
      <c r="E253" s="15" t="s">
        <v>1716</v>
      </c>
      <c r="F253" s="15" t="s">
        <v>1716</v>
      </c>
      <c r="G253" s="15" t="s">
        <v>1716</v>
      </c>
      <c r="H253" s="15" t="s">
        <v>1716</v>
      </c>
      <c r="I253" s="72">
        <v>8712285406683</v>
      </c>
      <c r="J253" s="30"/>
      <c r="K253" s="30"/>
      <c r="L253" s="29">
        <v>1</v>
      </c>
      <c r="M253" s="142">
        <v>133</v>
      </c>
      <c r="N253" s="143">
        <v>56</v>
      </c>
      <c r="O253" s="16" t="s">
        <v>1627</v>
      </c>
      <c r="P253" s="14">
        <v>2299</v>
      </c>
      <c r="Q253" s="47"/>
    </row>
    <row r="254" spans="1:17" x14ac:dyDescent="0.25">
      <c r="A254" s="139" t="s">
        <v>1032</v>
      </c>
      <c r="B254" s="167" t="s">
        <v>1528</v>
      </c>
      <c r="C254" s="15" t="s">
        <v>52</v>
      </c>
      <c r="D254" s="15">
        <v>15</v>
      </c>
      <c r="E254" s="15" t="s">
        <v>1716</v>
      </c>
      <c r="F254" s="15" t="s">
        <v>1716</v>
      </c>
      <c r="G254" s="15" t="s">
        <v>1716</v>
      </c>
      <c r="H254" s="15" t="s">
        <v>1716</v>
      </c>
      <c r="I254" s="72">
        <v>8712285406706</v>
      </c>
      <c r="J254" s="30"/>
      <c r="K254" s="30"/>
      <c r="L254" s="29">
        <v>1</v>
      </c>
      <c r="M254" s="142">
        <v>196</v>
      </c>
      <c r="N254" s="143">
        <v>56</v>
      </c>
      <c r="O254" s="16" t="s">
        <v>1628</v>
      </c>
      <c r="P254" s="14">
        <v>2299</v>
      </c>
      <c r="Q254" s="47"/>
    </row>
    <row r="255" spans="1:17" ht="15.75" customHeight="1" x14ac:dyDescent="0.25">
      <c r="A255" s="138" t="s">
        <v>899</v>
      </c>
      <c r="B255" s="49" t="s">
        <v>900</v>
      </c>
      <c r="C255" s="15" t="s">
        <v>43</v>
      </c>
      <c r="D255" s="15">
        <v>10</v>
      </c>
      <c r="E255" s="15" t="s">
        <v>1716</v>
      </c>
      <c r="F255" s="15" t="s">
        <v>1716</v>
      </c>
      <c r="G255" s="15" t="s">
        <v>1716</v>
      </c>
      <c r="H255" s="15" t="s">
        <v>1716</v>
      </c>
      <c r="I255" s="17">
        <v>8712285356902</v>
      </c>
      <c r="J255" s="30" t="s">
        <v>47</v>
      </c>
      <c r="K255" s="30" t="s">
        <v>41</v>
      </c>
      <c r="L255" s="29">
        <v>1</v>
      </c>
      <c r="M255" s="144">
        <v>32</v>
      </c>
      <c r="N255" s="97">
        <v>4.3</v>
      </c>
      <c r="O255" s="16" t="s">
        <v>938</v>
      </c>
      <c r="P255" s="14">
        <v>2590</v>
      </c>
      <c r="Q255" s="47"/>
    </row>
    <row r="256" spans="1:17" x14ac:dyDescent="0.25">
      <c r="A256" s="138" t="s">
        <v>901</v>
      </c>
      <c r="B256" s="49" t="s">
        <v>902</v>
      </c>
      <c r="C256" s="15" t="s">
        <v>43</v>
      </c>
      <c r="D256" s="15">
        <v>14</v>
      </c>
      <c r="E256" s="15" t="s">
        <v>1716</v>
      </c>
      <c r="F256" s="15" t="s">
        <v>1716</v>
      </c>
      <c r="G256" s="15" t="s">
        <v>1716</v>
      </c>
      <c r="H256" s="15" t="s">
        <v>1716</v>
      </c>
      <c r="I256" s="17">
        <v>8712285356926</v>
      </c>
      <c r="J256" s="30" t="s">
        <v>47</v>
      </c>
      <c r="K256" s="30" t="s">
        <v>41</v>
      </c>
      <c r="L256" s="29">
        <v>1</v>
      </c>
      <c r="M256" s="144">
        <v>1</v>
      </c>
      <c r="N256" s="97">
        <v>0.9</v>
      </c>
      <c r="O256" s="16" t="s">
        <v>939</v>
      </c>
      <c r="P256" s="14">
        <v>1499</v>
      </c>
      <c r="Q256" s="47"/>
    </row>
    <row r="257" spans="1:24" x14ac:dyDescent="0.25">
      <c r="A257" s="138" t="s">
        <v>996</v>
      </c>
      <c r="B257" s="49" t="s">
        <v>1000</v>
      </c>
      <c r="C257" s="15"/>
      <c r="D257" s="15"/>
      <c r="E257" s="15"/>
      <c r="F257" s="15"/>
      <c r="G257" s="15"/>
      <c r="H257" s="15"/>
      <c r="I257" s="17"/>
      <c r="J257" s="30"/>
      <c r="K257" s="30"/>
      <c r="L257" s="29"/>
      <c r="M257" s="15"/>
      <c r="N257" s="101"/>
      <c r="O257" s="16"/>
      <c r="P257" s="14">
        <v>1150</v>
      </c>
      <c r="Q257" s="99" t="s">
        <v>1613</v>
      </c>
    </row>
    <row r="258" spans="1:24" x14ac:dyDescent="0.25">
      <c r="A258" s="138" t="s">
        <v>997</v>
      </c>
      <c r="B258" s="49" t="s">
        <v>1001</v>
      </c>
      <c r="C258" s="15"/>
      <c r="D258" s="15"/>
      <c r="E258" s="15"/>
      <c r="F258" s="15"/>
      <c r="G258" s="15"/>
      <c r="H258" s="15"/>
      <c r="I258" s="17"/>
      <c r="J258" s="30"/>
      <c r="K258" s="30"/>
      <c r="L258" s="29"/>
      <c r="M258" s="15"/>
      <c r="N258" s="101"/>
      <c r="O258" s="16"/>
      <c r="P258" s="14">
        <v>1500</v>
      </c>
      <c r="Q258" s="99"/>
    </row>
    <row r="259" spans="1:24" x14ac:dyDescent="0.25">
      <c r="A259" s="138" t="s">
        <v>998</v>
      </c>
      <c r="B259" s="49" t="s">
        <v>999</v>
      </c>
      <c r="C259" s="15"/>
      <c r="D259" s="15"/>
      <c r="E259" s="15"/>
      <c r="F259" s="15"/>
      <c r="G259" s="15"/>
      <c r="H259" s="15"/>
      <c r="I259" s="17"/>
      <c r="J259" s="30"/>
      <c r="K259" s="30"/>
      <c r="L259" s="29"/>
      <c r="M259" s="15"/>
      <c r="N259" s="101"/>
      <c r="O259" s="16"/>
      <c r="P259" s="14">
        <v>1900</v>
      </c>
      <c r="Q259" s="99"/>
    </row>
    <row r="260" spans="1:24" x14ac:dyDescent="0.25">
      <c r="A260" s="126"/>
      <c r="B260" s="127"/>
      <c r="C260" s="128"/>
      <c r="D260" s="128"/>
      <c r="E260" s="128"/>
      <c r="F260" s="128"/>
      <c r="G260" s="128"/>
      <c r="H260" s="128"/>
      <c r="I260" s="129"/>
      <c r="J260" s="130"/>
      <c r="K260" s="131"/>
      <c r="L260" s="132"/>
      <c r="M260" s="133"/>
      <c r="N260" s="133"/>
      <c r="O260" s="132"/>
      <c r="P260" s="134" t="s">
        <v>1614</v>
      </c>
    </row>
    <row r="261" spans="1:24" customFormat="1" x14ac:dyDescent="0.25">
      <c r="I261" s="12"/>
      <c r="P261" s="11"/>
      <c r="Q261" s="236"/>
      <c r="R261" s="32"/>
      <c r="S261" s="32"/>
      <c r="T261" s="32"/>
      <c r="U261" s="32"/>
      <c r="V261" s="32"/>
      <c r="W261" s="32"/>
      <c r="X261" s="32"/>
    </row>
    <row r="262" spans="1:24" x14ac:dyDescent="0.25">
      <c r="A262" s="53"/>
      <c r="B262" s="53" t="s">
        <v>161</v>
      </c>
      <c r="C262" s="54"/>
      <c r="D262" s="54"/>
      <c r="E262" s="54"/>
      <c r="F262" s="54"/>
      <c r="G262" s="54"/>
      <c r="H262" s="54"/>
      <c r="I262" s="55"/>
      <c r="J262" s="56"/>
      <c r="K262" s="56"/>
      <c r="L262" s="57"/>
      <c r="M262" s="58"/>
      <c r="N262" s="58"/>
      <c r="O262" s="59"/>
      <c r="P262" s="59"/>
      <c r="Q262" s="99"/>
    </row>
    <row r="263" spans="1:24" x14ac:dyDescent="0.25">
      <c r="A263" s="69" t="s">
        <v>160</v>
      </c>
      <c r="B263" s="49" t="s">
        <v>159</v>
      </c>
      <c r="C263" s="65" t="s">
        <v>43</v>
      </c>
      <c r="D263" s="65" t="s">
        <v>1716</v>
      </c>
      <c r="E263" s="65" t="s">
        <v>1716</v>
      </c>
      <c r="F263" s="65" t="s">
        <v>1716</v>
      </c>
      <c r="G263" s="65" t="s">
        <v>1716</v>
      </c>
      <c r="H263" s="65" t="s">
        <v>1716</v>
      </c>
      <c r="I263" s="66">
        <v>8712285345289</v>
      </c>
      <c r="J263" s="66" t="s">
        <v>47</v>
      </c>
      <c r="K263" s="66">
        <v>94039010</v>
      </c>
      <c r="L263" s="65">
        <v>1</v>
      </c>
      <c r="M263" s="65">
        <v>30</v>
      </c>
      <c r="N263" s="65">
        <v>17.100000000000001</v>
      </c>
      <c r="O263" s="65" t="s">
        <v>158</v>
      </c>
      <c r="P263" s="68">
        <v>14990</v>
      </c>
      <c r="Q263" s="99" t="s">
        <v>1613</v>
      </c>
    </row>
    <row r="264" spans="1:24" customFormat="1" x14ac:dyDescent="0.25">
      <c r="A264" s="69" t="s">
        <v>157</v>
      </c>
      <c r="B264" s="248" t="s">
        <v>156</v>
      </c>
      <c r="C264" s="65" t="s">
        <v>43</v>
      </c>
      <c r="D264" s="65" t="s">
        <v>1716</v>
      </c>
      <c r="E264" s="65">
        <v>46</v>
      </c>
      <c r="F264" s="65">
        <v>46</v>
      </c>
      <c r="G264" s="65" t="s">
        <v>1716</v>
      </c>
      <c r="H264" s="65" t="s">
        <v>1716</v>
      </c>
      <c r="I264" s="66">
        <v>8712285345548</v>
      </c>
      <c r="J264" s="66" t="s">
        <v>47</v>
      </c>
      <c r="K264" s="66">
        <v>94039010</v>
      </c>
      <c r="L264" s="65">
        <v>1</v>
      </c>
      <c r="M264" s="65">
        <v>1</v>
      </c>
      <c r="N264" s="65">
        <v>16.3</v>
      </c>
      <c r="O264" s="67" t="s">
        <v>152</v>
      </c>
      <c r="P264" s="68">
        <v>8290</v>
      </c>
      <c r="Q264" s="99"/>
      <c r="R264" s="32"/>
      <c r="S264" s="32"/>
      <c r="T264" s="32"/>
      <c r="U264" s="32"/>
      <c r="V264" s="32"/>
      <c r="W264" s="32"/>
      <c r="X264" s="32"/>
    </row>
    <row r="265" spans="1:24" customFormat="1" x14ac:dyDescent="0.25">
      <c r="A265" s="69" t="s">
        <v>155</v>
      </c>
      <c r="B265" s="49" t="s">
        <v>154</v>
      </c>
      <c r="C265" s="65" t="s">
        <v>43</v>
      </c>
      <c r="D265" s="65" t="s">
        <v>1716</v>
      </c>
      <c r="E265" s="65">
        <v>55</v>
      </c>
      <c r="F265" s="65">
        <v>55</v>
      </c>
      <c r="G265" s="65" t="s">
        <v>1716</v>
      </c>
      <c r="H265" s="65" t="s">
        <v>1716</v>
      </c>
      <c r="I265" s="66">
        <v>8712285345562</v>
      </c>
      <c r="J265" s="66" t="s">
        <v>153</v>
      </c>
      <c r="K265" s="66">
        <v>94039010</v>
      </c>
      <c r="L265" s="65">
        <v>1</v>
      </c>
      <c r="M265" s="65">
        <v>10</v>
      </c>
      <c r="N265" s="65">
        <v>19.7</v>
      </c>
      <c r="O265" s="67" t="s">
        <v>152</v>
      </c>
      <c r="P265" s="68">
        <v>8490</v>
      </c>
      <c r="Q265" s="99"/>
      <c r="R265" s="32"/>
      <c r="S265" s="32"/>
      <c r="T265" s="32"/>
      <c r="U265" s="32"/>
      <c r="V265" s="32"/>
      <c r="W265" s="32"/>
      <c r="X265" s="32"/>
    </row>
    <row r="266" spans="1:24" customFormat="1" x14ac:dyDescent="0.25">
      <c r="A266" s="69"/>
      <c r="B266" s="49"/>
      <c r="C266" s="65"/>
      <c r="D266" s="65"/>
      <c r="E266" s="65"/>
      <c r="F266" s="65"/>
      <c r="G266" s="65"/>
      <c r="H266" s="65"/>
      <c r="I266" s="66"/>
      <c r="J266" s="22"/>
      <c r="K266" s="22"/>
      <c r="L266" s="71"/>
      <c r="M266" s="65"/>
      <c r="N266" s="67"/>
      <c r="O266" s="67"/>
      <c r="P266" s="68"/>
      <c r="Q266" s="236"/>
      <c r="R266" s="32"/>
      <c r="S266" s="32"/>
      <c r="T266" s="32"/>
      <c r="U266" s="32"/>
      <c r="V266" s="32"/>
      <c r="W266" s="32"/>
      <c r="X266" s="32"/>
    </row>
    <row r="267" spans="1:24" x14ac:dyDescent="0.25">
      <c r="A267" s="53"/>
      <c r="B267" s="53" t="s">
        <v>151</v>
      </c>
      <c r="C267" s="54"/>
      <c r="D267" s="54"/>
      <c r="E267" s="54"/>
      <c r="F267" s="54"/>
      <c r="G267" s="54"/>
      <c r="H267" s="54"/>
      <c r="I267" s="55"/>
      <c r="J267" s="56" t="s">
        <v>39</v>
      </c>
      <c r="K267" s="56" t="s">
        <v>39</v>
      </c>
      <c r="L267" s="57"/>
      <c r="M267" s="58"/>
      <c r="N267" s="58"/>
      <c r="O267" s="59"/>
      <c r="P267" s="59"/>
    </row>
    <row r="268" spans="1:24" x14ac:dyDescent="0.25">
      <c r="A268" s="18" t="s">
        <v>150</v>
      </c>
      <c r="B268" s="49" t="s">
        <v>149</v>
      </c>
      <c r="C268" s="15" t="s">
        <v>101</v>
      </c>
      <c r="D268" s="15">
        <v>20</v>
      </c>
      <c r="E268" s="15" t="s">
        <v>1716</v>
      </c>
      <c r="F268" s="15" t="s">
        <v>1716</v>
      </c>
      <c r="G268" s="15" t="s">
        <v>1716</v>
      </c>
      <c r="H268" s="15" t="s">
        <v>1716</v>
      </c>
      <c r="I268" s="17">
        <v>8712285325144</v>
      </c>
      <c r="J268" s="30" t="s">
        <v>60</v>
      </c>
      <c r="K268" s="30" t="s">
        <v>70</v>
      </c>
      <c r="L268" s="29">
        <v>3</v>
      </c>
      <c r="M268" s="15">
        <v>120</v>
      </c>
      <c r="N268" s="16">
        <v>1.96</v>
      </c>
      <c r="O268" s="16" t="s">
        <v>146</v>
      </c>
      <c r="P268" s="14">
        <v>2690</v>
      </c>
      <c r="Q268" s="99"/>
    </row>
    <row r="269" spans="1:24" ht="15.75" customHeight="1" x14ac:dyDescent="0.25">
      <c r="A269" s="18" t="s">
        <v>148</v>
      </c>
      <c r="B269" s="49" t="s">
        <v>147</v>
      </c>
      <c r="C269" s="15" t="s">
        <v>52</v>
      </c>
      <c r="D269" s="15">
        <v>20</v>
      </c>
      <c r="E269" s="15" t="s">
        <v>1716</v>
      </c>
      <c r="F269" s="15" t="s">
        <v>1716</v>
      </c>
      <c r="G269" s="15" t="s">
        <v>1716</v>
      </c>
      <c r="H269" s="15" t="s">
        <v>1716</v>
      </c>
      <c r="I269" s="17">
        <v>8712285325069</v>
      </c>
      <c r="J269" s="30" t="s">
        <v>60</v>
      </c>
      <c r="K269" s="30" t="s">
        <v>70</v>
      </c>
      <c r="L269" s="29">
        <v>3</v>
      </c>
      <c r="M269" s="15">
        <v>120</v>
      </c>
      <c r="N269" s="16">
        <v>1.96</v>
      </c>
      <c r="O269" s="16" t="s">
        <v>146</v>
      </c>
      <c r="P269" s="14">
        <v>2690</v>
      </c>
      <c r="Q269" s="99"/>
    </row>
    <row r="270" spans="1:24" x14ac:dyDescent="0.25">
      <c r="A270" s="18" t="s">
        <v>145</v>
      </c>
      <c r="B270" s="49" t="s">
        <v>144</v>
      </c>
      <c r="C270" s="15" t="s">
        <v>101</v>
      </c>
      <c r="D270" s="15">
        <v>20</v>
      </c>
      <c r="E270" s="15" t="s">
        <v>1716</v>
      </c>
      <c r="F270" s="15" t="s">
        <v>1716</v>
      </c>
      <c r="G270" s="15" t="s">
        <v>1716</v>
      </c>
      <c r="H270" s="15" t="s">
        <v>1716</v>
      </c>
      <c r="I270" s="17">
        <v>8712285325168</v>
      </c>
      <c r="J270" s="30" t="s">
        <v>60</v>
      </c>
      <c r="K270" s="30" t="s">
        <v>70</v>
      </c>
      <c r="L270" s="29">
        <v>1</v>
      </c>
      <c r="M270" s="15">
        <v>77</v>
      </c>
      <c r="N270" s="16">
        <v>3.3</v>
      </c>
      <c r="O270" s="16" t="s">
        <v>128</v>
      </c>
      <c r="P270" s="14">
        <v>3990</v>
      </c>
      <c r="Q270" s="99"/>
    </row>
    <row r="271" spans="1:24" x14ac:dyDescent="0.25">
      <c r="A271" s="18" t="s">
        <v>143</v>
      </c>
      <c r="B271" s="49" t="s">
        <v>142</v>
      </c>
      <c r="C271" s="15" t="s">
        <v>52</v>
      </c>
      <c r="D271" s="15">
        <v>20</v>
      </c>
      <c r="E271" s="15" t="s">
        <v>1716</v>
      </c>
      <c r="F271" s="15" t="s">
        <v>1716</v>
      </c>
      <c r="G271" s="15" t="s">
        <v>1716</v>
      </c>
      <c r="H271" s="15" t="s">
        <v>1716</v>
      </c>
      <c r="I271" s="17">
        <v>8712285325083</v>
      </c>
      <c r="J271" s="30" t="s">
        <v>60</v>
      </c>
      <c r="K271" s="30" t="s">
        <v>70</v>
      </c>
      <c r="L271" s="29">
        <v>1</v>
      </c>
      <c r="M271" s="15">
        <v>77</v>
      </c>
      <c r="N271" s="16">
        <v>3.3</v>
      </c>
      <c r="O271" s="16" t="s">
        <v>128</v>
      </c>
      <c r="P271" s="14">
        <v>3990</v>
      </c>
      <c r="Q271" s="99"/>
    </row>
    <row r="272" spans="1:24" x14ac:dyDescent="0.25">
      <c r="A272" s="18" t="s">
        <v>141</v>
      </c>
      <c r="B272" s="49" t="s">
        <v>140</v>
      </c>
      <c r="C272" s="15" t="s">
        <v>101</v>
      </c>
      <c r="D272" s="15">
        <v>20</v>
      </c>
      <c r="E272" s="15" t="s">
        <v>1716</v>
      </c>
      <c r="F272" s="15" t="s">
        <v>1716</v>
      </c>
      <c r="G272" s="15" t="s">
        <v>1716</v>
      </c>
      <c r="H272" s="15" t="s">
        <v>1716</v>
      </c>
      <c r="I272" s="17">
        <v>8712285325182</v>
      </c>
      <c r="J272" s="30" t="s">
        <v>60</v>
      </c>
      <c r="K272" s="30" t="s">
        <v>70</v>
      </c>
      <c r="L272" s="29">
        <v>1</v>
      </c>
      <c r="M272" s="15">
        <v>60</v>
      </c>
      <c r="N272" s="16">
        <v>3.9</v>
      </c>
      <c r="O272" s="16" t="s">
        <v>125</v>
      </c>
      <c r="P272" s="14">
        <v>4490</v>
      </c>
      <c r="Q272" s="99"/>
    </row>
    <row r="273" spans="1:24" x14ac:dyDescent="0.25">
      <c r="A273" s="18" t="s">
        <v>139</v>
      </c>
      <c r="B273" s="49" t="s">
        <v>138</v>
      </c>
      <c r="C273" s="15" t="s">
        <v>52</v>
      </c>
      <c r="D273" s="15">
        <v>20</v>
      </c>
      <c r="E273" s="15" t="s">
        <v>1716</v>
      </c>
      <c r="F273" s="15" t="s">
        <v>1716</v>
      </c>
      <c r="G273" s="15" t="s">
        <v>1716</v>
      </c>
      <c r="H273" s="15" t="s">
        <v>1716</v>
      </c>
      <c r="I273" s="17">
        <v>8712285325106</v>
      </c>
      <c r="J273" s="30" t="s">
        <v>60</v>
      </c>
      <c r="K273" s="30" t="s">
        <v>70</v>
      </c>
      <c r="L273" s="29">
        <v>1</v>
      </c>
      <c r="M273" s="15">
        <v>60</v>
      </c>
      <c r="N273" s="16">
        <v>3.9</v>
      </c>
      <c r="O273" s="16" t="s">
        <v>125</v>
      </c>
      <c r="P273" s="14">
        <v>4490</v>
      </c>
      <c r="Q273" s="99"/>
    </row>
    <row r="274" spans="1:24" x14ac:dyDescent="0.25">
      <c r="A274" s="18" t="s">
        <v>137</v>
      </c>
      <c r="B274" s="49" t="s">
        <v>136</v>
      </c>
      <c r="C274" s="15" t="s">
        <v>101</v>
      </c>
      <c r="D274" s="15">
        <v>20</v>
      </c>
      <c r="E274" s="15" t="s">
        <v>1716</v>
      </c>
      <c r="F274" s="15" t="s">
        <v>1716</v>
      </c>
      <c r="G274" s="15" t="s">
        <v>1716</v>
      </c>
      <c r="H274" s="15" t="s">
        <v>1716</v>
      </c>
      <c r="I274" s="17">
        <v>8712285325205</v>
      </c>
      <c r="J274" s="30" t="s">
        <v>60</v>
      </c>
      <c r="K274" s="30" t="s">
        <v>70</v>
      </c>
      <c r="L274" s="29">
        <v>1</v>
      </c>
      <c r="M274" s="15">
        <v>33</v>
      </c>
      <c r="N274" s="16">
        <v>5.08</v>
      </c>
      <c r="O274" s="16" t="s">
        <v>122</v>
      </c>
      <c r="P274" s="14">
        <v>5490</v>
      </c>
      <c r="Q274" s="99"/>
    </row>
    <row r="275" spans="1:24" s="13" customFormat="1" x14ac:dyDescent="0.25">
      <c r="A275" s="18" t="s">
        <v>135</v>
      </c>
      <c r="B275" s="49" t="s">
        <v>134</v>
      </c>
      <c r="C275" s="15" t="s">
        <v>52</v>
      </c>
      <c r="D275" s="15">
        <v>20</v>
      </c>
      <c r="E275" s="15" t="s">
        <v>1716</v>
      </c>
      <c r="F275" s="15" t="s">
        <v>1716</v>
      </c>
      <c r="G275" s="15" t="s">
        <v>1716</v>
      </c>
      <c r="H275" s="15" t="s">
        <v>1716</v>
      </c>
      <c r="I275" s="17">
        <v>8712285325120</v>
      </c>
      <c r="J275" s="30" t="s">
        <v>60</v>
      </c>
      <c r="K275" s="30" t="s">
        <v>70</v>
      </c>
      <c r="L275" s="29">
        <v>1</v>
      </c>
      <c r="M275" s="15">
        <v>33</v>
      </c>
      <c r="N275" s="16">
        <v>5.08</v>
      </c>
      <c r="O275" s="16" t="s">
        <v>122</v>
      </c>
      <c r="P275" s="14">
        <v>5490</v>
      </c>
      <c r="Q275" s="99"/>
    </row>
    <row r="276" spans="1:24" x14ac:dyDescent="0.25">
      <c r="A276" s="18" t="s">
        <v>133</v>
      </c>
      <c r="B276" s="49" t="s">
        <v>132</v>
      </c>
      <c r="C276" s="15" t="s">
        <v>52</v>
      </c>
      <c r="D276" s="15">
        <v>30</v>
      </c>
      <c r="E276" s="15" t="s">
        <v>1716</v>
      </c>
      <c r="F276" s="15" t="s">
        <v>1716</v>
      </c>
      <c r="G276" s="15" t="s">
        <v>1716</v>
      </c>
      <c r="H276" s="15" t="s">
        <v>1716</v>
      </c>
      <c r="I276" s="17">
        <v>8712285325229</v>
      </c>
      <c r="J276" s="30" t="s">
        <v>60</v>
      </c>
      <c r="K276" s="30" t="s">
        <v>70</v>
      </c>
      <c r="L276" s="29">
        <v>1</v>
      </c>
      <c r="M276" s="15">
        <v>120</v>
      </c>
      <c r="N276" s="16">
        <v>2.2599999999999998</v>
      </c>
      <c r="O276" s="16" t="s">
        <v>131</v>
      </c>
      <c r="P276" s="14">
        <v>3990</v>
      </c>
      <c r="Q276" s="99"/>
    </row>
    <row r="277" spans="1:24" x14ac:dyDescent="0.25">
      <c r="A277" s="18" t="s">
        <v>130</v>
      </c>
      <c r="B277" s="49" t="s">
        <v>129</v>
      </c>
      <c r="C277" s="15" t="s">
        <v>52</v>
      </c>
      <c r="D277" s="15">
        <v>30</v>
      </c>
      <c r="E277" s="15" t="s">
        <v>1716</v>
      </c>
      <c r="F277" s="15" t="s">
        <v>1716</v>
      </c>
      <c r="G277" s="15" t="s">
        <v>1716</v>
      </c>
      <c r="H277" s="15" t="s">
        <v>1716</v>
      </c>
      <c r="I277" s="17">
        <v>8712285325243</v>
      </c>
      <c r="J277" s="30" t="s">
        <v>60</v>
      </c>
      <c r="K277" s="30" t="s">
        <v>70</v>
      </c>
      <c r="L277" s="29">
        <v>1</v>
      </c>
      <c r="M277" s="15">
        <v>77</v>
      </c>
      <c r="N277" s="16">
        <v>3.64</v>
      </c>
      <c r="O277" s="16" t="s">
        <v>128</v>
      </c>
      <c r="P277" s="14">
        <v>6690</v>
      </c>
      <c r="Q277" s="99"/>
    </row>
    <row r="278" spans="1:24" x14ac:dyDescent="0.25">
      <c r="A278" s="18" t="s">
        <v>127</v>
      </c>
      <c r="B278" s="49" t="s">
        <v>126</v>
      </c>
      <c r="C278" s="15" t="s">
        <v>52</v>
      </c>
      <c r="D278" s="15">
        <v>30</v>
      </c>
      <c r="E278" s="15" t="s">
        <v>1716</v>
      </c>
      <c r="F278" s="15" t="s">
        <v>1716</v>
      </c>
      <c r="G278" s="15" t="s">
        <v>1716</v>
      </c>
      <c r="H278" s="15" t="s">
        <v>1716</v>
      </c>
      <c r="I278" s="17">
        <v>8712285325267</v>
      </c>
      <c r="J278" s="30" t="s">
        <v>60</v>
      </c>
      <c r="K278" s="30" t="s">
        <v>70</v>
      </c>
      <c r="L278" s="29">
        <v>1</v>
      </c>
      <c r="M278" s="15">
        <v>60</v>
      </c>
      <c r="N278" s="16">
        <v>4.29</v>
      </c>
      <c r="O278" s="16" t="s">
        <v>125</v>
      </c>
      <c r="P278" s="14">
        <v>7190</v>
      </c>
      <c r="Q278" s="99"/>
    </row>
    <row r="279" spans="1:24" x14ac:dyDescent="0.25">
      <c r="A279" s="18" t="s">
        <v>124</v>
      </c>
      <c r="B279" s="49" t="s">
        <v>123</v>
      </c>
      <c r="C279" s="15" t="s">
        <v>52</v>
      </c>
      <c r="D279" s="15">
        <v>30</v>
      </c>
      <c r="E279" s="15" t="s">
        <v>1716</v>
      </c>
      <c r="F279" s="15" t="s">
        <v>1716</v>
      </c>
      <c r="G279" s="15" t="s">
        <v>1716</v>
      </c>
      <c r="H279" s="15" t="s">
        <v>1716</v>
      </c>
      <c r="I279" s="17">
        <v>8712285325281</v>
      </c>
      <c r="J279" s="30" t="s">
        <v>60</v>
      </c>
      <c r="K279" s="30" t="s">
        <v>70</v>
      </c>
      <c r="L279" s="29">
        <v>1</v>
      </c>
      <c r="M279" s="15">
        <v>33</v>
      </c>
      <c r="N279" s="16">
        <v>5.5</v>
      </c>
      <c r="O279" s="16" t="s">
        <v>122</v>
      </c>
      <c r="P279" s="14">
        <v>8190</v>
      </c>
      <c r="Q279" s="99"/>
    </row>
    <row r="280" spans="1:24" x14ac:dyDescent="0.25">
      <c r="A280" s="18" t="s">
        <v>926</v>
      </c>
      <c r="B280" s="49" t="s">
        <v>930</v>
      </c>
      <c r="C280" s="15" t="s">
        <v>52</v>
      </c>
      <c r="D280" s="15">
        <v>0</v>
      </c>
      <c r="E280" s="15" t="s">
        <v>1716</v>
      </c>
      <c r="F280" s="15" t="s">
        <v>1716</v>
      </c>
      <c r="G280" s="15" t="s">
        <v>1716</v>
      </c>
      <c r="H280" s="15" t="s">
        <v>1716</v>
      </c>
      <c r="I280" s="17">
        <v>8712285322709</v>
      </c>
      <c r="J280" s="30" t="s">
        <v>47</v>
      </c>
      <c r="K280" s="30">
        <v>94032080</v>
      </c>
      <c r="L280" s="29">
        <v>1</v>
      </c>
      <c r="M280" s="15">
        <v>8</v>
      </c>
      <c r="N280" s="16">
        <v>9.1999999999999993</v>
      </c>
      <c r="O280" s="16" t="s">
        <v>928</v>
      </c>
      <c r="P280" s="14">
        <v>11690</v>
      </c>
      <c r="Q280" s="99"/>
    </row>
    <row r="281" spans="1:24" x14ac:dyDescent="0.25">
      <c r="A281" s="18" t="s">
        <v>927</v>
      </c>
      <c r="B281" s="49" t="s">
        <v>931</v>
      </c>
      <c r="C281" s="15" t="s">
        <v>52</v>
      </c>
      <c r="D281" s="15">
        <v>0</v>
      </c>
      <c r="E281" s="15" t="s">
        <v>1716</v>
      </c>
      <c r="F281" s="15" t="s">
        <v>1716</v>
      </c>
      <c r="G281" s="15" t="s">
        <v>1716</v>
      </c>
      <c r="H281" s="15" t="s">
        <v>1716</v>
      </c>
      <c r="I281" s="17">
        <v>8712285322723</v>
      </c>
      <c r="J281" s="30" t="s">
        <v>47</v>
      </c>
      <c r="K281" s="30">
        <v>94032080</v>
      </c>
      <c r="L281" s="29">
        <v>1</v>
      </c>
      <c r="M281" s="15">
        <v>6</v>
      </c>
      <c r="N281" s="16">
        <v>12</v>
      </c>
      <c r="O281" s="16" t="s">
        <v>929</v>
      </c>
      <c r="P281" s="14">
        <v>12990</v>
      </c>
      <c r="Q281" s="99"/>
    </row>
    <row r="282" spans="1:24" customFormat="1" x14ac:dyDescent="0.25">
      <c r="A282" s="20"/>
      <c r="B282" s="21" t="s">
        <v>39</v>
      </c>
      <c r="C282" s="15"/>
      <c r="D282" s="23"/>
      <c r="E282" s="23"/>
      <c r="F282" s="23"/>
      <c r="G282" s="23"/>
      <c r="H282" s="23"/>
      <c r="I282" s="27"/>
      <c r="J282" s="27" t="s">
        <v>39</v>
      </c>
      <c r="K282" s="27" t="s">
        <v>39</v>
      </c>
      <c r="L282" s="27"/>
      <c r="M282" s="23"/>
      <c r="N282" s="26"/>
      <c r="O282" s="26"/>
      <c r="P282" s="14"/>
      <c r="R282" s="32"/>
      <c r="S282" s="32"/>
      <c r="T282" s="32"/>
      <c r="U282" s="32"/>
      <c r="V282" s="32"/>
      <c r="W282" s="32"/>
      <c r="X282" s="32"/>
    </row>
    <row r="283" spans="1:24" x14ac:dyDescent="0.25">
      <c r="A283" s="53"/>
      <c r="B283" s="53" t="s">
        <v>121</v>
      </c>
      <c r="C283" s="54"/>
      <c r="D283" s="54"/>
      <c r="E283" s="54"/>
      <c r="F283" s="54"/>
      <c r="G283" s="54"/>
      <c r="H283" s="54"/>
      <c r="I283" s="55"/>
      <c r="J283" s="56" t="s">
        <v>39</v>
      </c>
      <c r="K283" s="56" t="s">
        <v>39</v>
      </c>
      <c r="L283" s="57"/>
      <c r="M283" s="58"/>
      <c r="N283" s="58"/>
      <c r="O283" s="59"/>
      <c r="P283" s="59"/>
    </row>
    <row r="284" spans="1:24" x14ac:dyDescent="0.25">
      <c r="A284" s="18" t="s">
        <v>120</v>
      </c>
      <c r="B284" s="49" t="s">
        <v>648</v>
      </c>
      <c r="C284" s="15" t="s">
        <v>52</v>
      </c>
      <c r="D284" s="15">
        <v>15</v>
      </c>
      <c r="E284" s="15" t="s">
        <v>1716</v>
      </c>
      <c r="F284" s="15" t="s">
        <v>1716</v>
      </c>
      <c r="G284" s="15" t="s">
        <v>1716</v>
      </c>
      <c r="H284" s="15" t="s">
        <v>1716</v>
      </c>
      <c r="I284" s="17">
        <v>8712285338342</v>
      </c>
      <c r="J284" s="30" t="s">
        <v>98</v>
      </c>
      <c r="K284" s="30" t="s">
        <v>70</v>
      </c>
      <c r="L284" s="29">
        <v>1</v>
      </c>
      <c r="M284" s="15">
        <v>10</v>
      </c>
      <c r="N284" s="16">
        <v>15</v>
      </c>
      <c r="O284" s="16" t="s">
        <v>118</v>
      </c>
      <c r="P284" s="14">
        <v>22590</v>
      </c>
      <c r="Q284" s="99"/>
    </row>
    <row r="285" spans="1:24" x14ac:dyDescent="0.25">
      <c r="A285" s="18" t="s">
        <v>645</v>
      </c>
      <c r="B285" s="49" t="s">
        <v>649</v>
      </c>
      <c r="C285" s="15" t="s">
        <v>52</v>
      </c>
      <c r="D285" s="15">
        <v>30</v>
      </c>
      <c r="E285" s="15" t="s">
        <v>1716</v>
      </c>
      <c r="F285" s="15" t="s">
        <v>1716</v>
      </c>
      <c r="G285" s="15" t="s">
        <v>1716</v>
      </c>
      <c r="H285" s="15" t="s">
        <v>1716</v>
      </c>
      <c r="I285" s="17">
        <v>8712285350801</v>
      </c>
      <c r="J285" s="30" t="s">
        <v>98</v>
      </c>
      <c r="K285" s="30" t="s">
        <v>70</v>
      </c>
      <c r="L285" s="29">
        <v>1</v>
      </c>
      <c r="M285" s="15">
        <v>10</v>
      </c>
      <c r="N285" s="16">
        <v>16</v>
      </c>
      <c r="O285" s="16" t="s">
        <v>650</v>
      </c>
      <c r="P285" s="14">
        <v>34490</v>
      </c>
      <c r="Q285" s="99"/>
    </row>
    <row r="286" spans="1:24" x14ac:dyDescent="0.25">
      <c r="A286" s="18" t="s">
        <v>119</v>
      </c>
      <c r="B286" s="49" t="s">
        <v>646</v>
      </c>
      <c r="C286" s="15" t="s">
        <v>52</v>
      </c>
      <c r="D286" s="15">
        <v>30</v>
      </c>
      <c r="E286" s="15" t="s">
        <v>1716</v>
      </c>
      <c r="F286" s="15" t="s">
        <v>1716</v>
      </c>
      <c r="G286" s="15" t="s">
        <v>1716</v>
      </c>
      <c r="H286" s="15" t="s">
        <v>1716</v>
      </c>
      <c r="I286" s="17">
        <v>8712285338380</v>
      </c>
      <c r="J286" s="30" t="s">
        <v>98</v>
      </c>
      <c r="K286" s="30" t="s">
        <v>70</v>
      </c>
      <c r="L286" s="29">
        <v>1</v>
      </c>
      <c r="M286" s="15">
        <v>10</v>
      </c>
      <c r="N286" s="16">
        <v>15</v>
      </c>
      <c r="O286" s="16" t="s">
        <v>118</v>
      </c>
      <c r="P286" s="14">
        <v>25490</v>
      </c>
      <c r="Q286" s="99"/>
    </row>
    <row r="287" spans="1:24" x14ac:dyDescent="0.25">
      <c r="A287" s="18" t="s">
        <v>117</v>
      </c>
      <c r="B287" s="49" t="s">
        <v>647</v>
      </c>
      <c r="C287" s="15" t="s">
        <v>52</v>
      </c>
      <c r="D287" s="15">
        <v>30</v>
      </c>
      <c r="E287" s="15" t="s">
        <v>1716</v>
      </c>
      <c r="F287" s="15" t="s">
        <v>1716</v>
      </c>
      <c r="G287" s="15" t="s">
        <v>1716</v>
      </c>
      <c r="H287" s="15" t="s">
        <v>1716</v>
      </c>
      <c r="I287" s="17">
        <v>8712285338427</v>
      </c>
      <c r="J287" s="30" t="s">
        <v>98</v>
      </c>
      <c r="K287" s="30" t="s">
        <v>70</v>
      </c>
      <c r="L287" s="29">
        <v>1</v>
      </c>
      <c r="M287" s="15">
        <v>8</v>
      </c>
      <c r="N287" s="16">
        <v>18</v>
      </c>
      <c r="O287" s="16" t="s">
        <v>116</v>
      </c>
      <c r="P287" s="14">
        <v>29990</v>
      </c>
      <c r="Q287" s="99"/>
    </row>
    <row r="288" spans="1:24" x14ac:dyDescent="0.25">
      <c r="A288" s="18" t="s">
        <v>115</v>
      </c>
      <c r="B288" s="49" t="s">
        <v>114</v>
      </c>
      <c r="C288" s="15" t="s">
        <v>43</v>
      </c>
      <c r="D288" s="15">
        <v>70</v>
      </c>
      <c r="E288" s="15" t="s">
        <v>1716</v>
      </c>
      <c r="F288" s="15" t="s">
        <v>1716</v>
      </c>
      <c r="G288" s="15" t="s">
        <v>1716</v>
      </c>
      <c r="H288" s="15" t="s">
        <v>1716</v>
      </c>
      <c r="I288" s="17">
        <v>8712285338465</v>
      </c>
      <c r="J288" s="30" t="s">
        <v>98</v>
      </c>
      <c r="K288" s="30" t="s">
        <v>70</v>
      </c>
      <c r="L288" s="29">
        <v>1</v>
      </c>
      <c r="M288" s="15">
        <v>1</v>
      </c>
      <c r="N288" s="16">
        <v>125</v>
      </c>
      <c r="O288" s="16" t="s">
        <v>113</v>
      </c>
      <c r="P288" s="14">
        <v>127990</v>
      </c>
      <c r="Q288" s="99" t="s">
        <v>1613</v>
      </c>
    </row>
    <row r="289" spans="1:24" x14ac:dyDescent="0.25">
      <c r="A289" s="18"/>
      <c r="B289" s="49"/>
      <c r="C289" s="15"/>
      <c r="D289" s="15"/>
      <c r="E289" s="15"/>
      <c r="F289" s="15"/>
      <c r="G289" s="15"/>
      <c r="H289" s="15"/>
      <c r="I289" s="17"/>
      <c r="J289" s="30" t="s">
        <v>39</v>
      </c>
      <c r="K289" s="30"/>
      <c r="L289" s="29"/>
      <c r="M289" s="15"/>
      <c r="N289" s="16"/>
      <c r="O289" s="16"/>
      <c r="P289" s="14"/>
    </row>
    <row r="290" spans="1:24" x14ac:dyDescent="0.25">
      <c r="A290" s="18" t="s">
        <v>112</v>
      </c>
      <c r="B290" s="49" t="s">
        <v>111</v>
      </c>
      <c r="C290" s="15" t="s">
        <v>101</v>
      </c>
      <c r="D290" s="15" t="s">
        <v>1716</v>
      </c>
      <c r="E290" s="15" t="s">
        <v>1716</v>
      </c>
      <c r="F290" s="15" t="s">
        <v>1716</v>
      </c>
      <c r="G290" s="15" t="s">
        <v>1716</v>
      </c>
      <c r="H290" s="15" t="s">
        <v>1716</v>
      </c>
      <c r="I290" s="17">
        <v>8712285338182</v>
      </c>
      <c r="J290" s="30" t="s">
        <v>98</v>
      </c>
      <c r="K290" s="30">
        <v>83025000</v>
      </c>
      <c r="L290" s="29">
        <v>1</v>
      </c>
      <c r="M290" s="15">
        <v>81</v>
      </c>
      <c r="N290" s="16">
        <v>2</v>
      </c>
      <c r="O290" s="16" t="s">
        <v>110</v>
      </c>
      <c r="P290" s="14">
        <v>3990</v>
      </c>
      <c r="Q290" s="99"/>
    </row>
    <row r="291" spans="1:24" x14ac:dyDescent="0.25">
      <c r="A291" s="18" t="s">
        <v>109</v>
      </c>
      <c r="B291" s="49" t="s">
        <v>108</v>
      </c>
      <c r="C291" s="15" t="s">
        <v>101</v>
      </c>
      <c r="D291" s="15">
        <v>0</v>
      </c>
      <c r="E291" s="15" t="s">
        <v>1716</v>
      </c>
      <c r="F291" s="15" t="s">
        <v>1716</v>
      </c>
      <c r="G291" s="15" t="s">
        <v>1716</v>
      </c>
      <c r="H291" s="15" t="s">
        <v>1716</v>
      </c>
      <c r="I291" s="17">
        <v>8712285338205</v>
      </c>
      <c r="J291" s="30" t="s">
        <v>98</v>
      </c>
      <c r="K291" s="30">
        <v>85269200</v>
      </c>
      <c r="L291" s="29">
        <v>1</v>
      </c>
      <c r="M291" s="15">
        <v>192</v>
      </c>
      <c r="N291" s="16">
        <v>0.25</v>
      </c>
      <c r="O291" s="16" t="s">
        <v>107</v>
      </c>
      <c r="P291" s="14">
        <v>4990</v>
      </c>
      <c r="Q291" s="99"/>
    </row>
    <row r="292" spans="1:24" x14ac:dyDescent="0.25">
      <c r="A292" s="18" t="s">
        <v>106</v>
      </c>
      <c r="B292" s="49" t="s">
        <v>105</v>
      </c>
      <c r="C292" s="15" t="s">
        <v>101</v>
      </c>
      <c r="D292" s="15">
        <v>0</v>
      </c>
      <c r="E292" s="15" t="s">
        <v>1716</v>
      </c>
      <c r="F292" s="15" t="s">
        <v>1716</v>
      </c>
      <c r="G292" s="15" t="s">
        <v>1716</v>
      </c>
      <c r="H292" s="15" t="s">
        <v>1716</v>
      </c>
      <c r="I292" s="17">
        <v>8712285338243</v>
      </c>
      <c r="J292" s="30" t="s">
        <v>98</v>
      </c>
      <c r="K292" s="30">
        <v>85269200</v>
      </c>
      <c r="L292" s="29">
        <v>1</v>
      </c>
      <c r="M292" s="15">
        <v>540</v>
      </c>
      <c r="N292" s="16">
        <v>0.15</v>
      </c>
      <c r="O292" s="16" t="s">
        <v>104</v>
      </c>
      <c r="P292" s="14">
        <v>2090</v>
      </c>
      <c r="Q292" s="99"/>
    </row>
    <row r="293" spans="1:24" x14ac:dyDescent="0.25">
      <c r="A293" s="18" t="s">
        <v>103</v>
      </c>
      <c r="B293" s="49" t="s">
        <v>102</v>
      </c>
      <c r="C293" s="15" t="s">
        <v>101</v>
      </c>
      <c r="D293" s="15">
        <v>0</v>
      </c>
      <c r="E293" s="15" t="s">
        <v>1716</v>
      </c>
      <c r="F293" s="15" t="s">
        <v>1716</v>
      </c>
      <c r="G293" s="15" t="s">
        <v>1716</v>
      </c>
      <c r="H293" s="15" t="s">
        <v>1716</v>
      </c>
      <c r="I293" s="17">
        <v>8712285338267</v>
      </c>
      <c r="J293" s="30" t="s">
        <v>98</v>
      </c>
      <c r="K293" s="30">
        <v>85269200</v>
      </c>
      <c r="L293" s="29">
        <v>1</v>
      </c>
      <c r="M293" s="15">
        <v>324</v>
      </c>
      <c r="N293" s="16">
        <v>0.35</v>
      </c>
      <c r="O293" s="16" t="s">
        <v>97</v>
      </c>
      <c r="P293" s="14">
        <v>3390</v>
      </c>
      <c r="Q293" s="99"/>
    </row>
    <row r="294" spans="1:24" x14ac:dyDescent="0.25">
      <c r="A294" s="18" t="s">
        <v>100</v>
      </c>
      <c r="B294" s="49" t="s">
        <v>99</v>
      </c>
      <c r="C294" s="15" t="s">
        <v>52</v>
      </c>
      <c r="D294" s="15">
        <v>0</v>
      </c>
      <c r="E294" s="15" t="s">
        <v>1716</v>
      </c>
      <c r="F294" s="15" t="s">
        <v>1716</v>
      </c>
      <c r="G294" s="15" t="s">
        <v>1716</v>
      </c>
      <c r="H294" s="15" t="s">
        <v>1716</v>
      </c>
      <c r="I294" s="17">
        <v>8712285338304</v>
      </c>
      <c r="J294" s="30" t="s">
        <v>98</v>
      </c>
      <c r="K294" s="30">
        <v>85629200</v>
      </c>
      <c r="L294" s="29">
        <v>1</v>
      </c>
      <c r="M294" s="15">
        <v>324</v>
      </c>
      <c r="N294" s="16">
        <v>0.35</v>
      </c>
      <c r="O294" s="16" t="s">
        <v>97</v>
      </c>
      <c r="P294" s="14">
        <v>3390</v>
      </c>
      <c r="Q294" s="99"/>
    </row>
    <row r="295" spans="1:24" x14ac:dyDescent="0.25">
      <c r="A295" s="63" t="s">
        <v>1034</v>
      </c>
      <c r="B295" s="168" t="s">
        <v>1529</v>
      </c>
      <c r="C295" s="15" t="s">
        <v>43</v>
      </c>
      <c r="D295" s="15">
        <v>2</v>
      </c>
      <c r="E295" s="15" t="s">
        <v>1716</v>
      </c>
      <c r="F295" s="15" t="s">
        <v>1716</v>
      </c>
      <c r="G295" s="15" t="s">
        <v>1716</v>
      </c>
      <c r="H295" s="15" t="s">
        <v>1716</v>
      </c>
      <c r="I295" s="145">
        <v>8712285407666</v>
      </c>
      <c r="J295" s="62"/>
      <c r="K295" s="62"/>
      <c r="L295" s="19"/>
      <c r="M295" s="15"/>
      <c r="N295" s="97">
        <v>1.4</v>
      </c>
      <c r="O295" s="16"/>
      <c r="P295" s="14">
        <v>3890</v>
      </c>
      <c r="Q295" s="47" t="s">
        <v>1613</v>
      </c>
    </row>
    <row r="296" spans="1:24" x14ac:dyDescent="0.25">
      <c r="A296" s="63" t="s">
        <v>1035</v>
      </c>
      <c r="B296" s="168" t="s">
        <v>1529</v>
      </c>
      <c r="C296" s="15" t="s">
        <v>101</v>
      </c>
      <c r="D296" s="15">
        <v>2</v>
      </c>
      <c r="E296" s="15" t="s">
        <v>1716</v>
      </c>
      <c r="F296" s="15" t="s">
        <v>1716</v>
      </c>
      <c r="G296" s="15" t="s">
        <v>1716</v>
      </c>
      <c r="H296" s="15" t="s">
        <v>1716</v>
      </c>
      <c r="I296" s="145">
        <v>8712285407680</v>
      </c>
      <c r="J296" s="62"/>
      <c r="K296" s="62"/>
      <c r="L296" s="19"/>
      <c r="M296" s="15"/>
      <c r="N296" s="97">
        <v>1.4</v>
      </c>
      <c r="O296" s="16"/>
      <c r="P296" s="14">
        <v>3890</v>
      </c>
      <c r="Q296" s="47" t="s">
        <v>1613</v>
      </c>
    </row>
    <row r="297" spans="1:24" customFormat="1" x14ac:dyDescent="0.25">
      <c r="A297" s="69"/>
      <c r="B297" s="49"/>
      <c r="C297" s="65"/>
      <c r="D297" s="65"/>
      <c r="E297" s="65"/>
      <c r="F297" s="65"/>
      <c r="G297" s="65"/>
      <c r="H297" s="65"/>
      <c r="I297" s="66"/>
      <c r="J297" s="22"/>
      <c r="K297" s="22"/>
      <c r="L297" s="71"/>
      <c r="M297" s="65"/>
      <c r="N297" s="67"/>
      <c r="O297" s="67"/>
      <c r="P297" s="68"/>
      <c r="Q297" s="236"/>
      <c r="R297" s="32"/>
      <c r="S297" s="32"/>
      <c r="T297" s="32"/>
      <c r="U297" s="32"/>
      <c r="V297" s="32"/>
      <c r="W297" s="32"/>
      <c r="X297" s="32"/>
    </row>
    <row r="298" spans="1:24" x14ac:dyDescent="0.25">
      <c r="A298" s="53"/>
      <c r="B298" s="53" t="s">
        <v>217</v>
      </c>
      <c r="C298" s="54"/>
      <c r="D298" s="54"/>
      <c r="E298" s="54"/>
      <c r="F298" s="54"/>
      <c r="G298" s="54"/>
      <c r="H298" s="54"/>
      <c r="I298" s="55"/>
      <c r="J298" s="56" t="s">
        <v>39</v>
      </c>
      <c r="K298" s="56" t="s">
        <v>39</v>
      </c>
      <c r="L298" s="57"/>
      <c r="M298" s="58"/>
      <c r="N298" s="58"/>
      <c r="O298" s="59"/>
      <c r="P298" s="59"/>
    </row>
    <row r="299" spans="1:24" x14ac:dyDescent="0.25">
      <c r="A299" s="18" t="s">
        <v>903</v>
      </c>
      <c r="B299" s="49" t="s">
        <v>904</v>
      </c>
      <c r="C299" s="15" t="s">
        <v>43</v>
      </c>
      <c r="D299" s="15">
        <v>45</v>
      </c>
      <c r="E299" s="15">
        <v>37</v>
      </c>
      <c r="F299" s="15">
        <v>65</v>
      </c>
      <c r="G299" s="15">
        <v>600</v>
      </c>
      <c r="H299" s="15">
        <v>600</v>
      </c>
      <c r="I299" s="17">
        <v>8712285345029</v>
      </c>
      <c r="J299" s="30" t="s">
        <v>60</v>
      </c>
      <c r="K299" s="30" t="s">
        <v>70</v>
      </c>
      <c r="L299" s="29">
        <v>1</v>
      </c>
      <c r="M299" s="15">
        <v>41</v>
      </c>
      <c r="N299" s="16">
        <v>7.64</v>
      </c>
      <c r="O299" s="16" t="s">
        <v>960</v>
      </c>
      <c r="P299" s="14">
        <v>5390</v>
      </c>
      <c r="Q299" s="99"/>
    </row>
    <row r="300" spans="1:24" x14ac:dyDescent="0.25">
      <c r="A300" s="18" t="s">
        <v>216</v>
      </c>
      <c r="B300" s="49" t="s">
        <v>215</v>
      </c>
      <c r="C300" s="15" t="s">
        <v>43</v>
      </c>
      <c r="D300" s="15">
        <v>72</v>
      </c>
      <c r="E300" s="15">
        <v>37</v>
      </c>
      <c r="F300" s="15">
        <v>65</v>
      </c>
      <c r="G300" s="15">
        <v>600</v>
      </c>
      <c r="H300" s="15">
        <v>600</v>
      </c>
      <c r="I300" s="17">
        <v>8712285323461</v>
      </c>
      <c r="J300" s="30" t="s">
        <v>163</v>
      </c>
      <c r="K300" s="30" t="s">
        <v>70</v>
      </c>
      <c r="L300" s="29">
        <v>1</v>
      </c>
      <c r="M300" s="15">
        <v>10</v>
      </c>
      <c r="N300" s="15">
        <v>19.3</v>
      </c>
      <c r="O300" s="16" t="s">
        <v>214</v>
      </c>
      <c r="P300" s="14">
        <v>10990</v>
      </c>
      <c r="Q300" s="99"/>
    </row>
    <row r="301" spans="1:24" x14ac:dyDescent="0.25">
      <c r="A301" s="18" t="s">
        <v>213</v>
      </c>
      <c r="B301" s="49" t="s">
        <v>212</v>
      </c>
      <c r="C301" s="15" t="s">
        <v>43</v>
      </c>
      <c r="D301" s="15">
        <v>72</v>
      </c>
      <c r="E301" s="15">
        <v>37</v>
      </c>
      <c r="F301" s="15">
        <v>65</v>
      </c>
      <c r="G301" s="15">
        <v>400</v>
      </c>
      <c r="H301" s="15">
        <v>400</v>
      </c>
      <c r="I301" s="17">
        <v>8712285324840</v>
      </c>
      <c r="J301" s="30" t="s">
        <v>163</v>
      </c>
      <c r="K301" s="30" t="s">
        <v>70</v>
      </c>
      <c r="L301" s="29">
        <v>1</v>
      </c>
      <c r="M301" s="15">
        <v>9</v>
      </c>
      <c r="N301" s="15">
        <v>17.36</v>
      </c>
      <c r="O301" s="16" t="s">
        <v>211</v>
      </c>
      <c r="P301" s="14">
        <v>12490</v>
      </c>
      <c r="Q301" s="99"/>
    </row>
    <row r="302" spans="1:24" x14ac:dyDescent="0.25">
      <c r="A302" s="18" t="s">
        <v>210</v>
      </c>
      <c r="B302" s="49" t="s">
        <v>209</v>
      </c>
      <c r="C302" s="15" t="s">
        <v>43</v>
      </c>
      <c r="D302" s="15">
        <v>45</v>
      </c>
      <c r="E302" s="15">
        <v>37</v>
      </c>
      <c r="F302" s="15">
        <v>65</v>
      </c>
      <c r="G302" s="15">
        <v>600</v>
      </c>
      <c r="H302" s="15">
        <v>600</v>
      </c>
      <c r="I302" s="17">
        <v>8712285329227</v>
      </c>
      <c r="J302" s="30" t="s">
        <v>163</v>
      </c>
      <c r="K302" s="30" t="s">
        <v>70</v>
      </c>
      <c r="L302" s="29">
        <v>1</v>
      </c>
      <c r="M302" s="15">
        <v>12</v>
      </c>
      <c r="N302" s="15">
        <v>16.100000000000001</v>
      </c>
      <c r="O302" s="16" t="s">
        <v>208</v>
      </c>
      <c r="P302" s="14">
        <v>11990</v>
      </c>
      <c r="Q302" s="99"/>
    </row>
    <row r="303" spans="1:24" s="13" customFormat="1" x14ac:dyDescent="0.25">
      <c r="A303" s="18" t="s">
        <v>207</v>
      </c>
      <c r="B303" s="49" t="s">
        <v>206</v>
      </c>
      <c r="C303" s="15" t="s">
        <v>43</v>
      </c>
      <c r="D303" s="15">
        <v>45</v>
      </c>
      <c r="E303" s="15">
        <v>37</v>
      </c>
      <c r="F303" s="15">
        <v>65</v>
      </c>
      <c r="G303" s="15">
        <v>400</v>
      </c>
      <c r="H303" s="15">
        <v>400</v>
      </c>
      <c r="I303" s="17">
        <v>8712285334023</v>
      </c>
      <c r="J303" s="30" t="s">
        <v>163</v>
      </c>
      <c r="K303" s="30" t="s">
        <v>70</v>
      </c>
      <c r="L303" s="29">
        <v>1</v>
      </c>
      <c r="M303" s="15">
        <v>15</v>
      </c>
      <c r="N303" s="15">
        <v>13.2</v>
      </c>
      <c r="O303" s="16" t="s">
        <v>205</v>
      </c>
      <c r="P303" s="14">
        <v>12990</v>
      </c>
      <c r="Q303" s="99"/>
    </row>
    <row r="304" spans="1:24" customFormat="1" x14ac:dyDescent="0.25">
      <c r="A304" s="69"/>
      <c r="B304" s="49"/>
      <c r="C304" s="65"/>
      <c r="D304" s="65"/>
      <c r="E304" s="65"/>
      <c r="F304" s="65"/>
      <c r="G304" s="65"/>
      <c r="H304" s="65"/>
      <c r="I304" s="66"/>
      <c r="J304" s="22"/>
      <c r="K304" s="22"/>
      <c r="L304" s="71"/>
      <c r="M304" s="65"/>
      <c r="N304" s="67"/>
      <c r="O304" s="67"/>
      <c r="P304" s="68"/>
      <c r="Q304" s="236"/>
      <c r="R304" s="32"/>
      <c r="S304" s="32"/>
      <c r="T304" s="32"/>
      <c r="U304" s="32"/>
      <c r="V304" s="32"/>
      <c r="W304" s="32"/>
      <c r="X304" s="32"/>
    </row>
    <row r="305" spans="1:24" customFormat="1" x14ac:dyDescent="0.25">
      <c r="A305" s="53"/>
      <c r="B305" s="53" t="s">
        <v>501</v>
      </c>
      <c r="C305" s="54"/>
      <c r="D305" s="54"/>
      <c r="E305" s="54"/>
      <c r="F305" s="54"/>
      <c r="G305" s="54"/>
      <c r="H305" s="54"/>
      <c r="I305" s="55"/>
      <c r="J305" s="56" t="s">
        <v>39</v>
      </c>
      <c r="K305" s="56" t="s">
        <v>39</v>
      </c>
      <c r="L305" s="57"/>
      <c r="M305" s="58"/>
      <c r="N305" s="58"/>
      <c r="O305" s="59"/>
      <c r="P305" s="59"/>
      <c r="Q305" s="236"/>
      <c r="R305" s="32"/>
      <c r="S305" s="32"/>
      <c r="T305" s="32"/>
      <c r="U305" s="32"/>
      <c r="V305" s="32"/>
      <c r="W305" s="32"/>
      <c r="X305" s="32"/>
    </row>
    <row r="306" spans="1:24" s="13" customFormat="1" x14ac:dyDescent="0.25">
      <c r="A306" s="18" t="s">
        <v>500</v>
      </c>
      <c r="B306" s="49" t="s">
        <v>499</v>
      </c>
      <c r="C306" s="15" t="s">
        <v>43</v>
      </c>
      <c r="D306" s="15">
        <v>337.5</v>
      </c>
      <c r="E306" s="15" t="s">
        <v>1716</v>
      </c>
      <c r="F306" s="15" t="s">
        <v>1716</v>
      </c>
      <c r="G306" s="15" t="s">
        <v>1716</v>
      </c>
      <c r="H306" s="15" t="s">
        <v>1716</v>
      </c>
      <c r="I306" s="17">
        <v>8712285343186</v>
      </c>
      <c r="J306" s="30" t="s">
        <v>47</v>
      </c>
      <c r="K306" s="30">
        <v>94039010</v>
      </c>
      <c r="L306" s="29">
        <v>1</v>
      </c>
      <c r="M306" s="15">
        <v>60</v>
      </c>
      <c r="N306" s="16">
        <v>7.85</v>
      </c>
      <c r="O306" s="16" t="s">
        <v>498</v>
      </c>
      <c r="P306" s="14">
        <v>8990</v>
      </c>
      <c r="Q306" s="99"/>
    </row>
    <row r="307" spans="1:24" x14ac:dyDescent="0.25">
      <c r="A307" s="18" t="s">
        <v>497</v>
      </c>
      <c r="B307" s="49" t="s">
        <v>496</v>
      </c>
      <c r="C307" s="15" t="s">
        <v>43</v>
      </c>
      <c r="D307" s="15">
        <v>202.5</v>
      </c>
      <c r="E307" s="15" t="s">
        <v>1716</v>
      </c>
      <c r="F307" s="15" t="s">
        <v>1716</v>
      </c>
      <c r="G307" s="15" t="s">
        <v>1716</v>
      </c>
      <c r="H307" s="15" t="s">
        <v>1716</v>
      </c>
      <c r="I307" s="17">
        <v>8712285336645</v>
      </c>
      <c r="J307" s="30" t="s">
        <v>47</v>
      </c>
      <c r="K307" s="30" t="s">
        <v>180</v>
      </c>
      <c r="L307" s="29">
        <v>1</v>
      </c>
      <c r="M307" s="15">
        <v>30</v>
      </c>
      <c r="N307" s="16">
        <v>10</v>
      </c>
      <c r="O307" s="16" t="s">
        <v>493</v>
      </c>
      <c r="P307" s="14">
        <v>8990</v>
      </c>
      <c r="Q307" s="99"/>
    </row>
    <row r="308" spans="1:24" x14ac:dyDescent="0.25">
      <c r="A308" s="18" t="s">
        <v>495</v>
      </c>
      <c r="B308" s="49" t="s">
        <v>494</v>
      </c>
      <c r="C308" s="15" t="s">
        <v>43</v>
      </c>
      <c r="D308" s="15">
        <v>202.5</v>
      </c>
      <c r="E308" s="15" t="s">
        <v>1716</v>
      </c>
      <c r="F308" s="15" t="s">
        <v>1716</v>
      </c>
      <c r="G308" s="15" t="s">
        <v>1716</v>
      </c>
      <c r="H308" s="15" t="s">
        <v>1716</v>
      </c>
      <c r="I308" s="17">
        <v>8712285336669</v>
      </c>
      <c r="J308" s="30" t="s">
        <v>47</v>
      </c>
      <c r="K308" s="30" t="s">
        <v>180</v>
      </c>
      <c r="L308" s="29">
        <v>1</v>
      </c>
      <c r="M308" s="15">
        <v>30</v>
      </c>
      <c r="N308" s="16">
        <v>11.2</v>
      </c>
      <c r="O308" s="16" t="s">
        <v>493</v>
      </c>
      <c r="P308" s="14">
        <v>8290</v>
      </c>
      <c r="Q308" s="99"/>
    </row>
    <row r="309" spans="1:24" x14ac:dyDescent="0.25">
      <c r="A309" s="18" t="s">
        <v>492</v>
      </c>
      <c r="B309" s="49" t="s">
        <v>491</v>
      </c>
      <c r="C309" s="15" t="s">
        <v>43</v>
      </c>
      <c r="D309" s="15" t="s">
        <v>1716</v>
      </c>
      <c r="E309" s="15" t="s">
        <v>1716</v>
      </c>
      <c r="F309" s="15" t="s">
        <v>1716</v>
      </c>
      <c r="G309" s="15" t="s">
        <v>1716</v>
      </c>
      <c r="H309" s="15" t="s">
        <v>1716</v>
      </c>
      <c r="I309" s="17">
        <v>8712285335761</v>
      </c>
      <c r="J309" s="30" t="s">
        <v>95</v>
      </c>
      <c r="K309" s="30" t="s">
        <v>79</v>
      </c>
      <c r="L309" s="29">
        <v>1</v>
      </c>
      <c r="M309" s="15">
        <v>30</v>
      </c>
      <c r="N309" s="16">
        <v>9.1999999999999993</v>
      </c>
      <c r="O309" s="16" t="s">
        <v>490</v>
      </c>
      <c r="P309" s="14">
        <v>9590</v>
      </c>
      <c r="Q309" s="99" t="s">
        <v>1613</v>
      </c>
    </row>
    <row r="310" spans="1:24" x14ac:dyDescent="0.25">
      <c r="A310" s="18" t="s">
        <v>489</v>
      </c>
      <c r="B310" s="49" t="s">
        <v>488</v>
      </c>
      <c r="C310" s="15" t="s">
        <v>43</v>
      </c>
      <c r="D310" s="15" t="s">
        <v>1716</v>
      </c>
      <c r="E310" s="15" t="s">
        <v>1716</v>
      </c>
      <c r="F310" s="15" t="s">
        <v>1716</v>
      </c>
      <c r="G310" s="15" t="s">
        <v>1716</v>
      </c>
      <c r="H310" s="15" t="s">
        <v>1716</v>
      </c>
      <c r="I310" s="17">
        <v>8712285336720</v>
      </c>
      <c r="J310" s="30" t="s">
        <v>95</v>
      </c>
      <c r="K310" s="30" t="s">
        <v>79</v>
      </c>
      <c r="L310" s="29">
        <v>1</v>
      </c>
      <c r="M310" s="15">
        <v>24</v>
      </c>
      <c r="N310" s="16">
        <v>12.5</v>
      </c>
      <c r="O310" s="16" t="s">
        <v>487</v>
      </c>
      <c r="P310" s="14">
        <v>10990</v>
      </c>
      <c r="Q310" s="99" t="s">
        <v>1613</v>
      </c>
    </row>
    <row r="311" spans="1:24" x14ac:dyDescent="0.25">
      <c r="A311" s="18" t="s">
        <v>486</v>
      </c>
      <c r="B311" s="49" t="s">
        <v>485</v>
      </c>
      <c r="C311" s="15" t="s">
        <v>43</v>
      </c>
      <c r="D311" s="15" t="s">
        <v>1716</v>
      </c>
      <c r="E311" s="15" t="s">
        <v>1716</v>
      </c>
      <c r="F311" s="15" t="s">
        <v>1716</v>
      </c>
      <c r="G311" s="15" t="s">
        <v>1716</v>
      </c>
      <c r="H311" s="15" t="s">
        <v>1716</v>
      </c>
      <c r="I311" s="17">
        <v>8712285336744</v>
      </c>
      <c r="J311" s="30" t="s">
        <v>95</v>
      </c>
      <c r="K311" s="30" t="s">
        <v>79</v>
      </c>
      <c r="L311" s="29">
        <v>1</v>
      </c>
      <c r="M311" s="15">
        <v>24</v>
      </c>
      <c r="N311" s="16">
        <v>15.6</v>
      </c>
      <c r="O311" s="16" t="s">
        <v>484</v>
      </c>
      <c r="P311" s="14">
        <v>12990</v>
      </c>
      <c r="Q311" s="99" t="s">
        <v>1613</v>
      </c>
    </row>
    <row r="312" spans="1:24" x14ac:dyDescent="0.25">
      <c r="A312" s="18" t="s">
        <v>483</v>
      </c>
      <c r="B312" s="49" t="s">
        <v>482</v>
      </c>
      <c r="C312" s="15" t="s">
        <v>43</v>
      </c>
      <c r="D312" s="15" t="s">
        <v>1716</v>
      </c>
      <c r="E312" s="15" t="s">
        <v>1716</v>
      </c>
      <c r="F312" s="15" t="s">
        <v>1716</v>
      </c>
      <c r="G312" s="15" t="s">
        <v>1716</v>
      </c>
      <c r="H312" s="15" t="s">
        <v>1716</v>
      </c>
      <c r="I312" s="17">
        <v>8712285336683</v>
      </c>
      <c r="J312" s="30" t="s">
        <v>47</v>
      </c>
      <c r="K312" s="30" t="s">
        <v>41</v>
      </c>
      <c r="L312" s="29">
        <v>1</v>
      </c>
      <c r="M312" s="15">
        <v>33</v>
      </c>
      <c r="N312" s="16">
        <v>8</v>
      </c>
      <c r="O312" s="16" t="s">
        <v>481</v>
      </c>
      <c r="P312" s="14">
        <v>4790</v>
      </c>
      <c r="Q312" s="99"/>
    </row>
    <row r="313" spans="1:24" x14ac:dyDescent="0.25">
      <c r="A313" s="18" t="s">
        <v>480</v>
      </c>
      <c r="B313" s="49" t="s">
        <v>479</v>
      </c>
      <c r="C313" s="15" t="s">
        <v>43</v>
      </c>
      <c r="D313" s="15" t="s">
        <v>1716</v>
      </c>
      <c r="E313" s="15" t="s">
        <v>1716</v>
      </c>
      <c r="F313" s="15" t="s">
        <v>1716</v>
      </c>
      <c r="G313" s="15" t="s">
        <v>1716</v>
      </c>
      <c r="H313" s="15" t="s">
        <v>1716</v>
      </c>
      <c r="I313" s="17">
        <v>8712285336706</v>
      </c>
      <c r="J313" s="30" t="s">
        <v>47</v>
      </c>
      <c r="K313" s="30" t="s">
        <v>41</v>
      </c>
      <c r="L313" s="29">
        <v>1</v>
      </c>
      <c r="M313" s="15">
        <v>33</v>
      </c>
      <c r="N313" s="16">
        <v>10.4</v>
      </c>
      <c r="O313" s="16" t="s">
        <v>478</v>
      </c>
      <c r="P313" s="14">
        <v>5590</v>
      </c>
      <c r="Q313" s="99"/>
    </row>
    <row r="314" spans="1:24" x14ac:dyDescent="0.25">
      <c r="A314" s="18" t="s">
        <v>476</v>
      </c>
      <c r="B314" s="49" t="s">
        <v>475</v>
      </c>
      <c r="C314" s="15" t="s">
        <v>43</v>
      </c>
      <c r="D314" s="15" t="s">
        <v>1716</v>
      </c>
      <c r="E314" s="15" t="s">
        <v>1716</v>
      </c>
      <c r="F314" s="15" t="s">
        <v>1716</v>
      </c>
      <c r="G314" s="15" t="s">
        <v>1716</v>
      </c>
      <c r="H314" s="15" t="s">
        <v>1716</v>
      </c>
      <c r="I314" s="17">
        <v>8712285336829</v>
      </c>
      <c r="J314" s="30" t="s">
        <v>47</v>
      </c>
      <c r="K314" s="30">
        <v>94039010</v>
      </c>
      <c r="L314" s="29">
        <v>1</v>
      </c>
      <c r="M314" s="15">
        <v>144</v>
      </c>
      <c r="N314" s="16">
        <v>1.32</v>
      </c>
      <c r="O314" s="16" t="s">
        <v>474</v>
      </c>
      <c r="P314" s="14">
        <v>3390</v>
      </c>
      <c r="Q314" s="99"/>
    </row>
    <row r="315" spans="1:24" x14ac:dyDescent="0.25">
      <c r="A315" s="18" t="s">
        <v>473</v>
      </c>
      <c r="B315" s="49" t="s">
        <v>472</v>
      </c>
      <c r="C315" s="15" t="s">
        <v>43</v>
      </c>
      <c r="D315" s="15" t="s">
        <v>1716</v>
      </c>
      <c r="E315" s="15" t="s">
        <v>1716</v>
      </c>
      <c r="F315" s="15" t="s">
        <v>1716</v>
      </c>
      <c r="G315" s="15" t="s">
        <v>1716</v>
      </c>
      <c r="H315" s="15" t="s">
        <v>1716</v>
      </c>
      <c r="I315" s="17">
        <v>8712285342967</v>
      </c>
      <c r="J315" s="30" t="s">
        <v>47</v>
      </c>
      <c r="K315" s="30">
        <v>94039010</v>
      </c>
      <c r="L315" s="29">
        <v>1</v>
      </c>
      <c r="M315" s="15">
        <v>352</v>
      </c>
      <c r="N315" s="16">
        <v>2.5</v>
      </c>
      <c r="O315" s="16" t="s">
        <v>466</v>
      </c>
      <c r="P315" s="14">
        <v>3690</v>
      </c>
      <c r="Q315" s="99"/>
    </row>
    <row r="316" spans="1:24" x14ac:dyDescent="0.25">
      <c r="A316" s="18" t="s">
        <v>471</v>
      </c>
      <c r="B316" s="49" t="s">
        <v>470</v>
      </c>
      <c r="C316" s="15" t="s">
        <v>43</v>
      </c>
      <c r="D316" s="15" t="s">
        <v>1716</v>
      </c>
      <c r="E316" s="15" t="s">
        <v>1716</v>
      </c>
      <c r="F316" s="15" t="s">
        <v>1716</v>
      </c>
      <c r="G316" s="15" t="s">
        <v>1716</v>
      </c>
      <c r="H316" s="15" t="s">
        <v>1716</v>
      </c>
      <c r="I316" s="17">
        <v>8712285343223</v>
      </c>
      <c r="J316" s="30" t="s">
        <v>47</v>
      </c>
      <c r="K316" s="30">
        <v>94039010</v>
      </c>
      <c r="L316" s="29">
        <v>1</v>
      </c>
      <c r="M316" s="15">
        <v>352</v>
      </c>
      <c r="N316" s="16">
        <v>1.9</v>
      </c>
      <c r="O316" s="16" t="s">
        <v>466</v>
      </c>
      <c r="P316" s="14">
        <v>2190</v>
      </c>
      <c r="Q316" s="99"/>
    </row>
    <row r="317" spans="1:24" x14ac:dyDescent="0.25">
      <c r="A317" s="18" t="s">
        <v>469</v>
      </c>
      <c r="B317" s="49" t="s">
        <v>641</v>
      </c>
      <c r="C317" s="15" t="s">
        <v>43</v>
      </c>
      <c r="D317" s="15" t="s">
        <v>1716</v>
      </c>
      <c r="E317" s="15" t="s">
        <v>1716</v>
      </c>
      <c r="F317" s="15" t="s">
        <v>1716</v>
      </c>
      <c r="G317" s="15" t="s">
        <v>1716</v>
      </c>
      <c r="H317" s="15" t="s">
        <v>1716</v>
      </c>
      <c r="I317" s="17">
        <v>8712285343247</v>
      </c>
      <c r="J317" s="30" t="s">
        <v>47</v>
      </c>
      <c r="K317" s="30">
        <v>94039010</v>
      </c>
      <c r="L317" s="29">
        <v>1</v>
      </c>
      <c r="M317" s="15">
        <v>352</v>
      </c>
      <c r="N317" s="16">
        <v>1.5</v>
      </c>
      <c r="O317" s="16" t="s">
        <v>466</v>
      </c>
      <c r="P317" s="14">
        <v>3090</v>
      </c>
      <c r="Q317" s="99"/>
    </row>
    <row r="318" spans="1:24" x14ac:dyDescent="0.25">
      <c r="A318" s="18" t="s">
        <v>468</v>
      </c>
      <c r="B318" s="49" t="s">
        <v>467</v>
      </c>
      <c r="C318" s="15" t="s">
        <v>43</v>
      </c>
      <c r="D318" s="15" t="s">
        <v>1716</v>
      </c>
      <c r="E318" s="15" t="s">
        <v>1716</v>
      </c>
      <c r="F318" s="15" t="s">
        <v>1716</v>
      </c>
      <c r="G318" s="15" t="s">
        <v>1716</v>
      </c>
      <c r="H318" s="15" t="s">
        <v>1716</v>
      </c>
      <c r="I318" s="17">
        <v>8712285343261</v>
      </c>
      <c r="J318" s="30" t="s">
        <v>47</v>
      </c>
      <c r="K318" s="30">
        <v>94039010</v>
      </c>
      <c r="L318" s="29">
        <v>1</v>
      </c>
      <c r="M318" s="15">
        <v>352</v>
      </c>
      <c r="N318" s="16">
        <v>1.8</v>
      </c>
      <c r="O318" s="16" t="s">
        <v>466</v>
      </c>
      <c r="P318" s="14">
        <v>2890</v>
      </c>
      <c r="Q318" s="99"/>
    </row>
    <row r="319" spans="1:24" x14ac:dyDescent="0.25">
      <c r="A319" s="18" t="s">
        <v>658</v>
      </c>
      <c r="B319" s="49" t="s">
        <v>477</v>
      </c>
      <c r="C319" s="15" t="s">
        <v>43</v>
      </c>
      <c r="D319" s="15" t="s">
        <v>1716</v>
      </c>
      <c r="E319" s="15" t="s">
        <v>1716</v>
      </c>
      <c r="F319" s="15" t="s">
        <v>1716</v>
      </c>
      <c r="G319" s="15" t="s">
        <v>1716</v>
      </c>
      <c r="H319" s="15" t="s">
        <v>1716</v>
      </c>
      <c r="I319" s="17">
        <v>8712285346842</v>
      </c>
      <c r="J319" s="30" t="s">
        <v>47</v>
      </c>
      <c r="K319" s="30">
        <v>94039010</v>
      </c>
      <c r="L319" s="29">
        <v>1</v>
      </c>
      <c r="M319" s="15">
        <v>1320</v>
      </c>
      <c r="N319" s="16">
        <v>1.1599999999999999</v>
      </c>
      <c r="O319" s="16" t="s">
        <v>657</v>
      </c>
      <c r="P319" s="14">
        <v>3890</v>
      </c>
      <c r="Q319" s="99"/>
    </row>
    <row r="320" spans="1:24" x14ac:dyDescent="0.25">
      <c r="A320" s="18"/>
      <c r="B320" s="49"/>
      <c r="C320" s="15"/>
      <c r="D320" s="15"/>
      <c r="E320" s="15"/>
      <c r="F320" s="15"/>
      <c r="G320" s="15"/>
      <c r="H320" s="15"/>
      <c r="I320" s="17"/>
      <c r="J320" s="30"/>
      <c r="K320" s="30"/>
      <c r="L320" s="29"/>
      <c r="M320" s="15"/>
      <c r="N320" s="16"/>
      <c r="O320" s="16"/>
      <c r="P320" s="14"/>
    </row>
    <row r="321" spans="1:24" customFormat="1" x14ac:dyDescent="0.25">
      <c r="A321" s="53"/>
      <c r="B321" s="53" t="s">
        <v>1046</v>
      </c>
      <c r="C321" s="54"/>
      <c r="D321" s="54"/>
      <c r="E321" s="54"/>
      <c r="F321" s="54"/>
      <c r="G321" s="54"/>
      <c r="H321" s="54"/>
      <c r="I321" s="55"/>
      <c r="J321" s="56"/>
      <c r="K321" s="56"/>
      <c r="L321" s="57"/>
      <c r="M321" s="58"/>
      <c r="N321" s="58"/>
      <c r="O321" s="59"/>
      <c r="P321" s="59"/>
      <c r="Q321" s="236"/>
      <c r="R321" s="32"/>
      <c r="S321" s="32"/>
      <c r="T321" s="32"/>
      <c r="U321" s="32"/>
      <c r="V321" s="32"/>
      <c r="W321" s="32"/>
      <c r="X321" s="32"/>
    </row>
    <row r="322" spans="1:24" x14ac:dyDescent="0.25">
      <c r="A322" s="18" t="s">
        <v>1036</v>
      </c>
      <c r="B322" s="49" t="s">
        <v>1530</v>
      </c>
      <c r="C322" s="15" t="s">
        <v>43</v>
      </c>
      <c r="D322" s="15" t="s">
        <v>1716</v>
      </c>
      <c r="E322" s="15" t="s">
        <v>1716</v>
      </c>
      <c r="F322" s="15" t="s">
        <v>1716</v>
      </c>
      <c r="G322" s="15" t="s">
        <v>1716</v>
      </c>
      <c r="H322" s="15" t="s">
        <v>1716</v>
      </c>
      <c r="I322" s="17">
        <v>8712285406942</v>
      </c>
      <c r="J322" s="30" t="s">
        <v>98</v>
      </c>
      <c r="K322" s="30" t="s">
        <v>79</v>
      </c>
      <c r="L322" s="142">
        <v>1</v>
      </c>
      <c r="M322" s="72">
        <v>48</v>
      </c>
      <c r="N322" s="143">
        <v>1.9</v>
      </c>
      <c r="O322" s="16"/>
      <c r="P322" s="14">
        <v>2590</v>
      </c>
      <c r="Q322" s="99"/>
    </row>
    <row r="323" spans="1:24" x14ac:dyDescent="0.25">
      <c r="A323" s="18" t="s">
        <v>1037</v>
      </c>
      <c r="B323" s="49" t="s">
        <v>1531</v>
      </c>
      <c r="C323" s="15" t="s">
        <v>43</v>
      </c>
      <c r="D323" s="15" t="s">
        <v>1716</v>
      </c>
      <c r="E323" s="15" t="s">
        <v>1716</v>
      </c>
      <c r="F323" s="15" t="s">
        <v>1716</v>
      </c>
      <c r="G323" s="15" t="s">
        <v>1716</v>
      </c>
      <c r="H323" s="15" t="s">
        <v>1716</v>
      </c>
      <c r="I323" s="17">
        <v>8712285406966</v>
      </c>
      <c r="J323" s="30" t="s">
        <v>98</v>
      </c>
      <c r="K323" s="30" t="s">
        <v>79</v>
      </c>
      <c r="L323" s="142">
        <v>1</v>
      </c>
      <c r="M323" s="72">
        <v>48</v>
      </c>
      <c r="N323" s="143">
        <v>3.2</v>
      </c>
      <c r="O323" s="16"/>
      <c r="P323" s="14">
        <v>3990</v>
      </c>
      <c r="Q323" s="99" t="s">
        <v>1613</v>
      </c>
    </row>
    <row r="324" spans="1:24" x14ac:dyDescent="0.25">
      <c r="A324" s="18" t="s">
        <v>1038</v>
      </c>
      <c r="B324" s="49" t="s">
        <v>1532</v>
      </c>
      <c r="C324" s="15" t="s">
        <v>43</v>
      </c>
      <c r="D324" s="15" t="s">
        <v>1716</v>
      </c>
      <c r="E324" s="15" t="s">
        <v>1716</v>
      </c>
      <c r="F324" s="15" t="s">
        <v>1716</v>
      </c>
      <c r="G324" s="15" t="s">
        <v>1716</v>
      </c>
      <c r="H324" s="15" t="s">
        <v>1716</v>
      </c>
      <c r="I324" s="17">
        <v>8712285407642</v>
      </c>
      <c r="J324" s="30" t="s">
        <v>98</v>
      </c>
      <c r="K324" s="30" t="s">
        <v>79</v>
      </c>
      <c r="L324" s="142">
        <v>1</v>
      </c>
      <c r="M324" s="72">
        <v>48</v>
      </c>
      <c r="N324" s="143">
        <v>4.2</v>
      </c>
      <c r="O324" s="16"/>
      <c r="P324" s="14">
        <v>4990</v>
      </c>
      <c r="Q324" s="99" t="s">
        <v>1613</v>
      </c>
    </row>
    <row r="325" spans="1:24" x14ac:dyDescent="0.25">
      <c r="A325" s="18" t="s">
        <v>1039</v>
      </c>
      <c r="B325" s="49" t="s">
        <v>1533</v>
      </c>
      <c r="C325" s="15" t="s">
        <v>43</v>
      </c>
      <c r="D325" s="15" t="s">
        <v>1716</v>
      </c>
      <c r="E325" s="15" t="s">
        <v>1716</v>
      </c>
      <c r="F325" s="15" t="s">
        <v>1716</v>
      </c>
      <c r="G325" s="15" t="s">
        <v>1716</v>
      </c>
      <c r="H325" s="15" t="s">
        <v>1716</v>
      </c>
      <c r="I325" s="17">
        <v>8712285406980</v>
      </c>
      <c r="J325" s="30" t="s">
        <v>98</v>
      </c>
      <c r="K325" s="30" t="s">
        <v>79</v>
      </c>
      <c r="L325" s="142">
        <v>1</v>
      </c>
      <c r="M325" s="72">
        <v>48</v>
      </c>
      <c r="N325" s="143">
        <v>5.2</v>
      </c>
      <c r="O325" s="16"/>
      <c r="P325" s="14">
        <v>5590</v>
      </c>
      <c r="Q325" s="99" t="s">
        <v>1613</v>
      </c>
    </row>
    <row r="326" spans="1:24" x14ac:dyDescent="0.25">
      <c r="A326" s="18" t="s">
        <v>1642</v>
      </c>
      <c r="B326" s="49" t="s">
        <v>1643</v>
      </c>
      <c r="C326" s="15" t="s">
        <v>43</v>
      </c>
      <c r="D326" s="15" t="s">
        <v>1716</v>
      </c>
      <c r="E326" s="15" t="s">
        <v>1716</v>
      </c>
      <c r="F326" s="15" t="s">
        <v>1716</v>
      </c>
      <c r="G326" s="15" t="s">
        <v>1716</v>
      </c>
      <c r="H326" s="15" t="s">
        <v>1716</v>
      </c>
      <c r="I326" s="17">
        <v>8712285409509</v>
      </c>
      <c r="J326" s="30" t="s">
        <v>60</v>
      </c>
      <c r="K326" s="30" t="s">
        <v>70</v>
      </c>
      <c r="L326" s="142">
        <v>1</v>
      </c>
      <c r="M326" s="72">
        <v>25</v>
      </c>
      <c r="N326" s="143">
        <v>0.41</v>
      </c>
      <c r="O326" s="16"/>
      <c r="P326" s="14">
        <v>419</v>
      </c>
      <c r="Q326" s="99"/>
    </row>
    <row r="327" spans="1:24" x14ac:dyDescent="0.25">
      <c r="A327" s="18" t="s">
        <v>1040</v>
      </c>
      <c r="B327" s="49" t="s">
        <v>1534</v>
      </c>
      <c r="C327" s="15" t="s">
        <v>43</v>
      </c>
      <c r="D327" s="15" t="s">
        <v>1716</v>
      </c>
      <c r="E327" s="15" t="s">
        <v>1716</v>
      </c>
      <c r="F327" s="15" t="s">
        <v>1716</v>
      </c>
      <c r="G327" s="15" t="s">
        <v>1716</v>
      </c>
      <c r="H327" s="15" t="s">
        <v>1716</v>
      </c>
      <c r="I327" s="17">
        <v>8712285407000</v>
      </c>
      <c r="J327" s="30" t="s">
        <v>942</v>
      </c>
      <c r="K327" s="30" t="s">
        <v>949</v>
      </c>
      <c r="L327" s="142">
        <v>1</v>
      </c>
      <c r="M327" s="72">
        <v>860</v>
      </c>
      <c r="N327" s="143">
        <v>0.52</v>
      </c>
      <c r="O327" s="16"/>
      <c r="P327" s="14">
        <v>1899</v>
      </c>
      <c r="Q327" s="99"/>
    </row>
    <row r="328" spans="1:24" s="13" customFormat="1" x14ac:dyDescent="0.25">
      <c r="A328" s="18" t="s">
        <v>1041</v>
      </c>
      <c r="B328" s="49" t="s">
        <v>1535</v>
      </c>
      <c r="C328" s="15" t="s">
        <v>43</v>
      </c>
      <c r="D328" s="15" t="s">
        <v>1716</v>
      </c>
      <c r="E328" s="15" t="s">
        <v>1716</v>
      </c>
      <c r="F328" s="15" t="s">
        <v>1716</v>
      </c>
      <c r="G328" s="15" t="s">
        <v>1716</v>
      </c>
      <c r="H328" s="15" t="s">
        <v>1716</v>
      </c>
      <c r="I328" s="17">
        <v>8712285406867</v>
      </c>
      <c r="J328" s="30" t="s">
        <v>942</v>
      </c>
      <c r="K328" s="30" t="s">
        <v>949</v>
      </c>
      <c r="L328" s="142">
        <v>1</v>
      </c>
      <c r="M328" s="72">
        <v>320</v>
      </c>
      <c r="N328" s="143">
        <v>1.4</v>
      </c>
      <c r="O328" s="16"/>
      <c r="P328" s="14">
        <v>2399</v>
      </c>
      <c r="Q328" s="99"/>
    </row>
    <row r="329" spans="1:24" x14ac:dyDescent="0.25">
      <c r="A329" s="18" t="s">
        <v>1042</v>
      </c>
      <c r="B329" s="49" t="s">
        <v>1536</v>
      </c>
      <c r="C329" s="15" t="s">
        <v>43</v>
      </c>
      <c r="D329" s="15" t="s">
        <v>1716</v>
      </c>
      <c r="E329" s="15" t="s">
        <v>1716</v>
      </c>
      <c r="F329" s="15" t="s">
        <v>1716</v>
      </c>
      <c r="G329" s="15" t="s">
        <v>1716</v>
      </c>
      <c r="H329" s="15" t="s">
        <v>1716</v>
      </c>
      <c r="I329" s="17">
        <v>8712285406881</v>
      </c>
      <c r="J329" s="30" t="s">
        <v>942</v>
      </c>
      <c r="K329" s="30" t="s">
        <v>949</v>
      </c>
      <c r="L329" s="142">
        <v>1</v>
      </c>
      <c r="M329" s="72">
        <v>320</v>
      </c>
      <c r="N329" s="143">
        <v>1</v>
      </c>
      <c r="O329" s="16"/>
      <c r="P329" s="14">
        <v>1699</v>
      </c>
      <c r="Q329" s="99"/>
    </row>
    <row r="330" spans="1:24" x14ac:dyDescent="0.25">
      <c r="A330" s="18" t="s">
        <v>1043</v>
      </c>
      <c r="B330" s="49" t="s">
        <v>1537</v>
      </c>
      <c r="C330" s="15" t="s">
        <v>43</v>
      </c>
      <c r="D330" s="15" t="s">
        <v>1716</v>
      </c>
      <c r="E330" s="15" t="s">
        <v>1716</v>
      </c>
      <c r="F330" s="15" t="s">
        <v>1716</v>
      </c>
      <c r="G330" s="15" t="s">
        <v>1716</v>
      </c>
      <c r="H330" s="15" t="s">
        <v>1716</v>
      </c>
      <c r="I330" s="17">
        <v>8712285406904</v>
      </c>
      <c r="J330" s="30" t="s">
        <v>942</v>
      </c>
      <c r="K330" s="30" t="s">
        <v>949</v>
      </c>
      <c r="L330" s="142">
        <v>1</v>
      </c>
      <c r="M330" s="72">
        <v>1</v>
      </c>
      <c r="N330" s="143">
        <v>0.17</v>
      </c>
      <c r="O330" s="16"/>
      <c r="P330" s="14">
        <v>1099</v>
      </c>
      <c r="Q330" s="99"/>
    </row>
    <row r="331" spans="1:24" x14ac:dyDescent="0.25">
      <c r="A331" s="18" t="s">
        <v>1044</v>
      </c>
      <c r="B331" s="49" t="s">
        <v>1538</v>
      </c>
      <c r="C331" s="15" t="s">
        <v>43</v>
      </c>
      <c r="D331" s="15" t="s">
        <v>1716</v>
      </c>
      <c r="E331" s="15" t="s">
        <v>1716</v>
      </c>
      <c r="F331" s="15" t="s">
        <v>1716</v>
      </c>
      <c r="G331" s="15" t="s">
        <v>1716</v>
      </c>
      <c r="H331" s="15" t="s">
        <v>1716</v>
      </c>
      <c r="I331" s="17">
        <v>8712285406928</v>
      </c>
      <c r="J331" s="30" t="s">
        <v>47</v>
      </c>
      <c r="K331" s="30" t="s">
        <v>949</v>
      </c>
      <c r="L331" s="142">
        <v>1</v>
      </c>
      <c r="M331" s="72">
        <v>28</v>
      </c>
      <c r="N331" s="143">
        <v>7.8</v>
      </c>
      <c r="O331" s="16"/>
      <c r="P331" s="14">
        <v>12090</v>
      </c>
      <c r="Q331" s="99"/>
    </row>
    <row r="332" spans="1:24" x14ac:dyDescent="0.25">
      <c r="A332" s="18" t="s">
        <v>1045</v>
      </c>
      <c r="B332" s="49" t="s">
        <v>1539</v>
      </c>
      <c r="C332" s="15" t="s">
        <v>43</v>
      </c>
      <c r="D332" s="15" t="s">
        <v>1716</v>
      </c>
      <c r="E332" s="15" t="s">
        <v>1716</v>
      </c>
      <c r="F332" s="15" t="s">
        <v>1716</v>
      </c>
      <c r="G332" s="15" t="s">
        <v>1716</v>
      </c>
      <c r="H332" s="15" t="s">
        <v>1716</v>
      </c>
      <c r="I332" s="17">
        <v>8712285407628</v>
      </c>
      <c r="J332" s="30" t="s">
        <v>47</v>
      </c>
      <c r="K332" s="30" t="s">
        <v>949</v>
      </c>
      <c r="L332" s="142">
        <v>1</v>
      </c>
      <c r="M332" s="72">
        <v>1</v>
      </c>
      <c r="N332" s="143">
        <v>0.43</v>
      </c>
      <c r="O332" s="16"/>
      <c r="P332" s="14">
        <v>1649</v>
      </c>
      <c r="Q332" s="99"/>
    </row>
    <row r="333" spans="1:24" x14ac:dyDescent="0.25">
      <c r="A333" s="18" t="s">
        <v>1644</v>
      </c>
      <c r="B333" s="49" t="s">
        <v>1700</v>
      </c>
      <c r="C333" s="15" t="s">
        <v>43</v>
      </c>
      <c r="D333" s="15" t="s">
        <v>1716</v>
      </c>
      <c r="E333" s="15" t="s">
        <v>1716</v>
      </c>
      <c r="F333" s="15" t="s">
        <v>1716</v>
      </c>
      <c r="G333" s="15" t="s">
        <v>1716</v>
      </c>
      <c r="H333" s="15" t="s">
        <v>1716</v>
      </c>
      <c r="I333" s="17">
        <v>8712285411045</v>
      </c>
      <c r="J333" s="30" t="s">
        <v>942</v>
      </c>
      <c r="K333" s="30" t="s">
        <v>949</v>
      </c>
      <c r="L333" s="142">
        <v>1</v>
      </c>
      <c r="M333" s="72">
        <v>1</v>
      </c>
      <c r="N333" s="143">
        <v>0.17</v>
      </c>
      <c r="O333" s="16"/>
      <c r="P333" s="14">
        <v>1049</v>
      </c>
      <c r="Q333" s="99"/>
    </row>
    <row r="334" spans="1:24" x14ac:dyDescent="0.25">
      <c r="A334" s="18" t="s">
        <v>1645</v>
      </c>
      <c r="B334" s="49" t="s">
        <v>1701</v>
      </c>
      <c r="C334" s="15" t="s">
        <v>43</v>
      </c>
      <c r="D334" s="15" t="s">
        <v>1716</v>
      </c>
      <c r="E334" s="15" t="s">
        <v>1716</v>
      </c>
      <c r="F334" s="15" t="s">
        <v>1716</v>
      </c>
      <c r="G334" s="15" t="s">
        <v>1716</v>
      </c>
      <c r="H334" s="15" t="s">
        <v>1716</v>
      </c>
      <c r="I334" s="17">
        <v>8712285411069</v>
      </c>
      <c r="J334" s="30" t="s">
        <v>47</v>
      </c>
      <c r="K334" s="30">
        <v>83025000</v>
      </c>
      <c r="L334" s="142">
        <v>1</v>
      </c>
      <c r="M334" s="72">
        <v>1</v>
      </c>
      <c r="N334" s="143">
        <v>1.4</v>
      </c>
      <c r="O334" s="16"/>
      <c r="P334" s="14">
        <v>2490</v>
      </c>
      <c r="Q334" s="99" t="s">
        <v>1728</v>
      </c>
    </row>
    <row r="335" spans="1:24" x14ac:dyDescent="0.25">
      <c r="A335" s="18" t="s">
        <v>1646</v>
      </c>
      <c r="B335" s="49" t="s">
        <v>1702</v>
      </c>
      <c r="C335" s="15" t="s">
        <v>43</v>
      </c>
      <c r="D335" s="15" t="s">
        <v>1716</v>
      </c>
      <c r="E335" s="15" t="s">
        <v>1716</v>
      </c>
      <c r="F335" s="15" t="s">
        <v>1716</v>
      </c>
      <c r="G335" s="15" t="s">
        <v>1716</v>
      </c>
      <c r="H335" s="15" t="s">
        <v>1716</v>
      </c>
      <c r="I335" s="17">
        <v>8712285411083</v>
      </c>
      <c r="J335" s="30" t="s">
        <v>47</v>
      </c>
      <c r="K335" s="30">
        <v>83025000</v>
      </c>
      <c r="L335" s="142">
        <v>1</v>
      </c>
      <c r="M335" s="72">
        <v>1</v>
      </c>
      <c r="N335" s="143">
        <v>1.93</v>
      </c>
      <c r="O335" s="16"/>
      <c r="P335" s="14">
        <v>7190</v>
      </c>
      <c r="Q335" s="99" t="s">
        <v>1729</v>
      </c>
    </row>
    <row r="336" spans="1:24" x14ac:dyDescent="0.25">
      <c r="A336" s="18" t="s">
        <v>1647</v>
      </c>
      <c r="B336" s="49" t="s">
        <v>1703</v>
      </c>
      <c r="C336" s="15" t="s">
        <v>43</v>
      </c>
      <c r="D336" s="15" t="s">
        <v>1716</v>
      </c>
      <c r="E336" s="15" t="s">
        <v>1716</v>
      </c>
      <c r="F336" s="15" t="s">
        <v>1716</v>
      </c>
      <c r="G336" s="15" t="s">
        <v>1716</v>
      </c>
      <c r="H336" s="15" t="s">
        <v>1716</v>
      </c>
      <c r="I336" s="17">
        <v>8712285411106</v>
      </c>
      <c r="J336" s="30" t="s">
        <v>47</v>
      </c>
      <c r="K336" s="30">
        <v>83025000</v>
      </c>
      <c r="L336" s="142">
        <v>1</v>
      </c>
      <c r="M336" s="72">
        <v>1</v>
      </c>
      <c r="N336" s="143">
        <v>2.81</v>
      </c>
      <c r="O336" s="16"/>
      <c r="P336" s="14">
        <v>8190</v>
      </c>
      <c r="Q336" s="99" t="s">
        <v>1729</v>
      </c>
    </row>
    <row r="337" spans="1:24" x14ac:dyDescent="0.25">
      <c r="A337" s="18" t="s">
        <v>1648</v>
      </c>
      <c r="B337" s="49" t="s">
        <v>1704</v>
      </c>
      <c r="C337" s="15" t="s">
        <v>43</v>
      </c>
      <c r="D337" s="15" t="s">
        <v>1716</v>
      </c>
      <c r="E337" s="15" t="s">
        <v>1716</v>
      </c>
      <c r="F337" s="15" t="s">
        <v>1716</v>
      </c>
      <c r="G337" s="15" t="s">
        <v>1716</v>
      </c>
      <c r="H337" s="15" t="s">
        <v>1716</v>
      </c>
      <c r="I337" s="17">
        <v>8712285411120</v>
      </c>
      <c r="J337" s="30" t="s">
        <v>47</v>
      </c>
      <c r="K337" s="30">
        <v>83025000</v>
      </c>
      <c r="L337" s="142">
        <v>1</v>
      </c>
      <c r="M337" s="72">
        <v>1</v>
      </c>
      <c r="N337" s="143">
        <v>4.12</v>
      </c>
      <c r="O337" s="16"/>
      <c r="P337" s="14">
        <v>9490</v>
      </c>
      <c r="Q337" s="99" t="s">
        <v>1730</v>
      </c>
    </row>
    <row r="338" spans="1:24" x14ac:dyDescent="0.25">
      <c r="A338" s="18" t="s">
        <v>96</v>
      </c>
      <c r="B338" s="49" t="s">
        <v>1699</v>
      </c>
      <c r="C338" s="15" t="s">
        <v>43</v>
      </c>
      <c r="D338" s="15">
        <v>156</v>
      </c>
      <c r="E338" s="15" t="s">
        <v>1716</v>
      </c>
      <c r="F338" s="15" t="s">
        <v>1716</v>
      </c>
      <c r="G338" s="15" t="s">
        <v>1716</v>
      </c>
      <c r="H338" s="15" t="s">
        <v>1716</v>
      </c>
      <c r="I338" s="17">
        <v>8712285339363</v>
      </c>
      <c r="J338" s="30" t="s">
        <v>95</v>
      </c>
      <c r="K338" s="30">
        <v>76109090</v>
      </c>
      <c r="L338" s="29">
        <v>1</v>
      </c>
      <c r="M338" s="15">
        <v>49</v>
      </c>
      <c r="N338" s="16">
        <v>4.07</v>
      </c>
      <c r="O338" s="16" t="s">
        <v>94</v>
      </c>
      <c r="P338" s="14">
        <v>5090</v>
      </c>
      <c r="Q338" s="99" t="s">
        <v>1613</v>
      </c>
    </row>
    <row r="339" spans="1:24" x14ac:dyDescent="0.25">
      <c r="A339" s="18" t="s">
        <v>93</v>
      </c>
      <c r="B339" s="49" t="s">
        <v>92</v>
      </c>
      <c r="C339" s="15" t="s">
        <v>43</v>
      </c>
      <c r="D339" s="15" t="s">
        <v>1716</v>
      </c>
      <c r="E339" s="15" t="s">
        <v>1716</v>
      </c>
      <c r="F339" s="15" t="s">
        <v>1716</v>
      </c>
      <c r="G339" s="15" t="s">
        <v>1716</v>
      </c>
      <c r="H339" s="15" t="s">
        <v>1716</v>
      </c>
      <c r="I339" s="17">
        <v>8712285339387</v>
      </c>
      <c r="J339" s="30" t="s">
        <v>42</v>
      </c>
      <c r="K339" s="30">
        <v>83025000</v>
      </c>
      <c r="L339" s="29">
        <v>1</v>
      </c>
      <c r="M339" s="15">
        <v>340</v>
      </c>
      <c r="N339" s="16">
        <v>1.1200000000000001</v>
      </c>
      <c r="O339" s="16" t="s">
        <v>91</v>
      </c>
      <c r="P339" s="14">
        <v>2290</v>
      </c>
      <c r="Q339" s="99"/>
    </row>
    <row r="340" spans="1:24" x14ac:dyDescent="0.25">
      <c r="A340" s="18" t="s">
        <v>905</v>
      </c>
      <c r="B340" s="49" t="s">
        <v>906</v>
      </c>
      <c r="C340" s="15" t="s">
        <v>52</v>
      </c>
      <c r="D340" s="15" t="s">
        <v>1716</v>
      </c>
      <c r="E340" s="15" t="s">
        <v>1716</v>
      </c>
      <c r="F340" s="15" t="s">
        <v>1716</v>
      </c>
      <c r="G340" s="15" t="s">
        <v>1716</v>
      </c>
      <c r="H340" s="15" t="s">
        <v>1716</v>
      </c>
      <c r="I340" s="17"/>
      <c r="J340" s="30" t="s">
        <v>47</v>
      </c>
      <c r="K340" s="30">
        <v>83025000</v>
      </c>
      <c r="L340" s="29">
        <v>1</v>
      </c>
      <c r="M340" s="15">
        <v>3000</v>
      </c>
      <c r="N340" s="16">
        <v>0.01</v>
      </c>
      <c r="O340" s="16"/>
      <c r="P340" s="14">
        <v>969</v>
      </c>
      <c r="Q340" s="99"/>
    </row>
    <row r="341" spans="1:24" x14ac:dyDescent="0.25">
      <c r="A341" s="63"/>
      <c r="B341" s="49"/>
      <c r="C341" s="15"/>
      <c r="D341" s="15"/>
      <c r="E341" s="15"/>
      <c r="F341" s="15"/>
      <c r="G341" s="15"/>
      <c r="H341" s="15"/>
      <c r="I341" s="17"/>
      <c r="J341" s="30"/>
      <c r="K341" s="30"/>
      <c r="L341" s="29"/>
      <c r="M341" s="15"/>
      <c r="N341" s="16"/>
      <c r="O341" s="16"/>
      <c r="P341" s="14"/>
      <c r="R341"/>
      <c r="S341"/>
      <c r="T341"/>
      <c r="U341"/>
      <c r="V341" s="51"/>
    </row>
    <row r="342" spans="1:24" customFormat="1" x14ac:dyDescent="0.25">
      <c r="A342" s="53"/>
      <c r="B342" s="53" t="s">
        <v>1649</v>
      </c>
      <c r="C342" s="54"/>
      <c r="D342" s="54"/>
      <c r="E342" s="54"/>
      <c r="F342" s="54"/>
      <c r="G342" s="54"/>
      <c r="H342" s="54"/>
      <c r="I342" s="55"/>
      <c r="J342" s="56"/>
      <c r="K342" s="56"/>
      <c r="L342" s="57"/>
      <c r="M342" s="58"/>
      <c r="N342" s="58"/>
      <c r="O342" s="59"/>
      <c r="P342" s="59"/>
      <c r="Q342" s="236"/>
      <c r="R342" s="32"/>
      <c r="S342" s="32"/>
      <c r="T342" s="32"/>
      <c r="U342" s="32"/>
      <c r="V342" s="32"/>
      <c r="W342" s="32"/>
      <c r="X342" s="32"/>
    </row>
    <row r="343" spans="1:24" customFormat="1" x14ac:dyDescent="0.25">
      <c r="A343" s="18" t="s">
        <v>1786</v>
      </c>
      <c r="B343" s="49" t="s">
        <v>1650</v>
      </c>
      <c r="C343" s="15" t="s">
        <v>43</v>
      </c>
      <c r="D343" s="15" t="s">
        <v>1716</v>
      </c>
      <c r="E343" s="15" t="s">
        <v>1716</v>
      </c>
      <c r="F343" s="15" t="s">
        <v>1716</v>
      </c>
      <c r="G343" s="15" t="s">
        <v>1716</v>
      </c>
      <c r="H343" s="15" t="s">
        <v>1716</v>
      </c>
      <c r="I343" s="17">
        <v>8712285410741</v>
      </c>
      <c r="J343" s="30"/>
      <c r="K343" s="30"/>
      <c r="L343" s="29">
        <v>1</v>
      </c>
      <c r="M343" s="15">
        <v>1</v>
      </c>
      <c r="N343" s="16"/>
      <c r="O343" s="16"/>
      <c r="P343" s="14">
        <v>60990</v>
      </c>
      <c r="Q343" s="99" t="s">
        <v>1613</v>
      </c>
      <c r="R343" s="32"/>
      <c r="S343" s="32"/>
      <c r="T343" s="32"/>
      <c r="U343" s="32"/>
      <c r="V343" s="32"/>
      <c r="W343" s="32"/>
      <c r="X343" s="32"/>
    </row>
    <row r="344" spans="1:24" customFormat="1" x14ac:dyDescent="0.25">
      <c r="A344" s="18" t="s">
        <v>1787</v>
      </c>
      <c r="B344" s="49" t="s">
        <v>1651</v>
      </c>
      <c r="C344" s="15" t="s">
        <v>43</v>
      </c>
      <c r="D344" s="15" t="s">
        <v>1716</v>
      </c>
      <c r="E344" s="15" t="s">
        <v>1716</v>
      </c>
      <c r="F344" s="15" t="s">
        <v>1716</v>
      </c>
      <c r="G344" s="15" t="s">
        <v>1716</v>
      </c>
      <c r="H344" s="15" t="s">
        <v>1716</v>
      </c>
      <c r="I344" s="17">
        <v>8712285410765</v>
      </c>
      <c r="J344" s="30"/>
      <c r="K344" s="30"/>
      <c r="L344" s="29">
        <v>1</v>
      </c>
      <c r="M344" s="15">
        <v>1</v>
      </c>
      <c r="N344" s="16"/>
      <c r="O344" s="16"/>
      <c r="P344" s="14">
        <v>77990</v>
      </c>
      <c r="Q344" s="99" t="s">
        <v>1613</v>
      </c>
      <c r="R344" s="32"/>
      <c r="S344" s="32"/>
      <c r="T344" s="32"/>
      <c r="U344" s="32"/>
      <c r="V344" s="32"/>
      <c r="W344" s="32"/>
      <c r="X344" s="32"/>
    </row>
    <row r="345" spans="1:24" customFormat="1" x14ac:dyDescent="0.25">
      <c r="A345" s="18" t="s">
        <v>1788</v>
      </c>
      <c r="B345" s="49" t="s">
        <v>1652</v>
      </c>
      <c r="C345" s="15" t="s">
        <v>43</v>
      </c>
      <c r="D345" s="15" t="s">
        <v>1716</v>
      </c>
      <c r="E345" s="15" t="s">
        <v>1716</v>
      </c>
      <c r="F345" s="15" t="s">
        <v>1716</v>
      </c>
      <c r="G345" s="15" t="s">
        <v>1716</v>
      </c>
      <c r="H345" s="15" t="s">
        <v>1716</v>
      </c>
      <c r="I345" s="17">
        <v>8712285410789</v>
      </c>
      <c r="J345" s="30"/>
      <c r="K345" s="30"/>
      <c r="L345" s="29">
        <v>1</v>
      </c>
      <c r="M345" s="15">
        <v>1</v>
      </c>
      <c r="N345" s="16"/>
      <c r="O345" s="16"/>
      <c r="P345" s="14">
        <v>84990</v>
      </c>
      <c r="Q345" s="99" t="s">
        <v>1613</v>
      </c>
      <c r="R345" s="32"/>
      <c r="S345" s="32"/>
      <c r="T345" s="32"/>
      <c r="U345" s="32"/>
      <c r="V345" s="32"/>
      <c r="W345" s="32"/>
      <c r="X345" s="32"/>
    </row>
    <row r="346" spans="1:24" customFormat="1" x14ac:dyDescent="0.25">
      <c r="A346" s="18" t="s">
        <v>1789</v>
      </c>
      <c r="B346" s="49" t="s">
        <v>1653</v>
      </c>
      <c r="C346" s="15" t="s">
        <v>43</v>
      </c>
      <c r="D346" s="15" t="s">
        <v>1716</v>
      </c>
      <c r="E346" s="15" t="s">
        <v>1716</v>
      </c>
      <c r="F346" s="15" t="s">
        <v>1716</v>
      </c>
      <c r="G346" s="15" t="s">
        <v>1716</v>
      </c>
      <c r="H346" s="15" t="s">
        <v>1716</v>
      </c>
      <c r="I346" s="17">
        <v>8712285410802</v>
      </c>
      <c r="J346" s="30"/>
      <c r="K346" s="30"/>
      <c r="L346" s="29">
        <v>1</v>
      </c>
      <c r="M346" s="15">
        <v>1</v>
      </c>
      <c r="N346" s="16"/>
      <c r="O346" s="16"/>
      <c r="P346" s="14">
        <v>129990</v>
      </c>
      <c r="Q346" s="99" t="s">
        <v>1613</v>
      </c>
      <c r="R346" s="32"/>
      <c r="S346" s="32"/>
      <c r="T346" s="32"/>
      <c r="U346" s="32"/>
      <c r="V346" s="32"/>
      <c r="W346" s="32"/>
      <c r="X346" s="32"/>
    </row>
    <row r="347" spans="1:24" customFormat="1" x14ac:dyDescent="0.25">
      <c r="A347" s="18" t="s">
        <v>1790</v>
      </c>
      <c r="B347" s="49" t="s">
        <v>1654</v>
      </c>
      <c r="C347" s="15" t="s">
        <v>43</v>
      </c>
      <c r="D347" s="15" t="s">
        <v>1716</v>
      </c>
      <c r="E347" s="15" t="s">
        <v>1716</v>
      </c>
      <c r="F347" s="15" t="s">
        <v>1716</v>
      </c>
      <c r="G347" s="15" t="s">
        <v>1716</v>
      </c>
      <c r="H347" s="15" t="s">
        <v>1716</v>
      </c>
      <c r="I347" s="17">
        <v>8712285410826</v>
      </c>
      <c r="J347" s="30"/>
      <c r="K347" s="30"/>
      <c r="L347" s="29">
        <v>1</v>
      </c>
      <c r="M347" s="15">
        <v>1</v>
      </c>
      <c r="N347" s="16"/>
      <c r="O347" s="16"/>
      <c r="P347" s="14">
        <v>58990</v>
      </c>
      <c r="Q347" s="99" t="s">
        <v>1613</v>
      </c>
      <c r="R347" s="32"/>
      <c r="S347" s="32"/>
      <c r="T347" s="32"/>
      <c r="U347" s="32"/>
      <c r="V347" s="32"/>
      <c r="W347" s="32"/>
      <c r="X347" s="32"/>
    </row>
    <row r="348" spans="1:24" customFormat="1" x14ac:dyDescent="0.25">
      <c r="A348" s="18" t="s">
        <v>1791</v>
      </c>
      <c r="B348" s="49" t="s">
        <v>1655</v>
      </c>
      <c r="C348" s="15" t="s">
        <v>43</v>
      </c>
      <c r="D348" s="15" t="s">
        <v>1716</v>
      </c>
      <c r="E348" s="15" t="s">
        <v>1716</v>
      </c>
      <c r="F348" s="15" t="s">
        <v>1716</v>
      </c>
      <c r="G348" s="15" t="s">
        <v>1716</v>
      </c>
      <c r="H348" s="15" t="s">
        <v>1716</v>
      </c>
      <c r="I348" s="17">
        <v>8712285410840</v>
      </c>
      <c r="J348" s="30"/>
      <c r="K348" s="30"/>
      <c r="L348" s="29">
        <v>1</v>
      </c>
      <c r="M348" s="15">
        <v>1</v>
      </c>
      <c r="N348" s="16"/>
      <c r="O348" s="16"/>
      <c r="P348" s="14">
        <v>74990</v>
      </c>
      <c r="Q348" s="99" t="s">
        <v>1613</v>
      </c>
      <c r="R348" s="32"/>
      <c r="S348" s="32"/>
      <c r="T348" s="32"/>
      <c r="U348" s="32"/>
      <c r="V348" s="32"/>
      <c r="W348" s="32"/>
      <c r="X348" s="32"/>
    </row>
    <row r="349" spans="1:24" customFormat="1" x14ac:dyDescent="0.25">
      <c r="A349" s="18" t="s">
        <v>1792</v>
      </c>
      <c r="B349" s="49" t="s">
        <v>1656</v>
      </c>
      <c r="C349" s="15" t="s">
        <v>43</v>
      </c>
      <c r="D349" s="15" t="s">
        <v>1716</v>
      </c>
      <c r="E349" s="15" t="s">
        <v>1716</v>
      </c>
      <c r="F349" s="15" t="s">
        <v>1716</v>
      </c>
      <c r="G349" s="15" t="s">
        <v>1716</v>
      </c>
      <c r="H349" s="15" t="s">
        <v>1716</v>
      </c>
      <c r="I349" s="17">
        <v>8712285410864</v>
      </c>
      <c r="J349" s="30"/>
      <c r="K349" s="30"/>
      <c r="L349" s="29">
        <v>1</v>
      </c>
      <c r="M349" s="15">
        <v>1</v>
      </c>
      <c r="N349" s="16"/>
      <c r="O349" s="16"/>
      <c r="P349" s="14">
        <v>80990</v>
      </c>
      <c r="Q349" s="99" t="s">
        <v>1613</v>
      </c>
      <c r="R349" s="32"/>
      <c r="S349" s="32"/>
      <c r="T349" s="32"/>
      <c r="U349" s="32"/>
      <c r="V349" s="32"/>
      <c r="W349" s="32"/>
      <c r="X349" s="32"/>
    </row>
    <row r="350" spans="1:24" customFormat="1" x14ac:dyDescent="0.25">
      <c r="A350" s="18" t="s">
        <v>1793</v>
      </c>
      <c r="B350" s="49" t="s">
        <v>1657</v>
      </c>
      <c r="C350" s="15" t="s">
        <v>43</v>
      </c>
      <c r="D350" s="15" t="s">
        <v>1716</v>
      </c>
      <c r="E350" s="15" t="s">
        <v>1716</v>
      </c>
      <c r="F350" s="15" t="s">
        <v>1716</v>
      </c>
      <c r="G350" s="15" t="s">
        <v>1716</v>
      </c>
      <c r="H350" s="15" t="s">
        <v>1716</v>
      </c>
      <c r="I350" s="17">
        <v>8712285410888</v>
      </c>
      <c r="J350" s="30"/>
      <c r="K350" s="30"/>
      <c r="L350" s="29">
        <v>1</v>
      </c>
      <c r="M350" s="15">
        <v>1</v>
      </c>
      <c r="N350" s="16"/>
      <c r="O350" s="16"/>
      <c r="P350" s="14">
        <v>123990</v>
      </c>
      <c r="Q350" s="99" t="s">
        <v>1613</v>
      </c>
      <c r="R350" s="32"/>
      <c r="S350" s="32"/>
      <c r="T350" s="32"/>
      <c r="U350" s="32"/>
      <c r="V350" s="32"/>
      <c r="W350" s="32"/>
      <c r="X350" s="32"/>
    </row>
    <row r="351" spans="1:24" customFormat="1" x14ac:dyDescent="0.25">
      <c r="A351" s="18" t="s">
        <v>1794</v>
      </c>
      <c r="B351" s="49" t="s">
        <v>1658</v>
      </c>
      <c r="C351" s="15" t="s">
        <v>43</v>
      </c>
      <c r="D351" s="15" t="s">
        <v>1716</v>
      </c>
      <c r="E351" s="15" t="s">
        <v>1716</v>
      </c>
      <c r="F351" s="15" t="s">
        <v>1716</v>
      </c>
      <c r="G351" s="15" t="s">
        <v>1716</v>
      </c>
      <c r="H351" s="15" t="s">
        <v>1716</v>
      </c>
      <c r="I351" s="17">
        <v>8712285410901</v>
      </c>
      <c r="J351" s="30"/>
      <c r="K351" s="30"/>
      <c r="L351" s="29">
        <v>1</v>
      </c>
      <c r="M351" s="15">
        <v>1</v>
      </c>
      <c r="N351" s="16"/>
      <c r="O351" s="16"/>
      <c r="P351" s="14">
        <v>63990</v>
      </c>
      <c r="Q351" s="99" t="s">
        <v>1613</v>
      </c>
      <c r="R351" s="32"/>
      <c r="S351" s="32"/>
      <c r="T351" s="32"/>
      <c r="U351" s="32"/>
      <c r="V351" s="32"/>
      <c r="W351" s="32"/>
      <c r="X351" s="32"/>
    </row>
    <row r="352" spans="1:24" customFormat="1" x14ac:dyDescent="0.25">
      <c r="A352" s="18" t="s">
        <v>1795</v>
      </c>
      <c r="B352" s="49" t="s">
        <v>1659</v>
      </c>
      <c r="C352" s="15" t="s">
        <v>43</v>
      </c>
      <c r="D352" s="15" t="s">
        <v>1716</v>
      </c>
      <c r="E352" s="15" t="s">
        <v>1716</v>
      </c>
      <c r="F352" s="15" t="s">
        <v>1716</v>
      </c>
      <c r="G352" s="15" t="s">
        <v>1716</v>
      </c>
      <c r="H352" s="15" t="s">
        <v>1716</v>
      </c>
      <c r="I352" s="17">
        <v>8712285410925</v>
      </c>
      <c r="J352" s="30"/>
      <c r="K352" s="30"/>
      <c r="L352" s="29">
        <v>1</v>
      </c>
      <c r="M352" s="15">
        <v>1</v>
      </c>
      <c r="N352" s="16"/>
      <c r="O352" s="16"/>
      <c r="P352" s="14">
        <v>81990</v>
      </c>
      <c r="Q352" s="99" t="s">
        <v>1613</v>
      </c>
      <c r="R352" s="32"/>
      <c r="S352" s="32"/>
      <c r="T352" s="32"/>
      <c r="U352" s="32"/>
      <c r="V352" s="32"/>
      <c r="W352" s="32"/>
      <c r="X352" s="32"/>
    </row>
    <row r="353" spans="1:24" customFormat="1" x14ac:dyDescent="0.25">
      <c r="A353" s="18" t="s">
        <v>1796</v>
      </c>
      <c r="B353" s="49" t="s">
        <v>1660</v>
      </c>
      <c r="C353" s="15" t="s">
        <v>43</v>
      </c>
      <c r="D353" s="15" t="s">
        <v>1716</v>
      </c>
      <c r="E353" s="15" t="s">
        <v>1716</v>
      </c>
      <c r="F353" s="15" t="s">
        <v>1716</v>
      </c>
      <c r="G353" s="15" t="s">
        <v>1716</v>
      </c>
      <c r="H353" s="15" t="s">
        <v>1716</v>
      </c>
      <c r="I353" s="17">
        <v>8712285410949</v>
      </c>
      <c r="J353" s="30"/>
      <c r="K353" s="30"/>
      <c r="L353" s="29">
        <v>1</v>
      </c>
      <c r="M353" s="15">
        <v>1</v>
      </c>
      <c r="N353" s="16"/>
      <c r="O353" s="16"/>
      <c r="P353" s="14">
        <v>88990</v>
      </c>
      <c r="Q353" s="99" t="s">
        <v>1613</v>
      </c>
      <c r="R353" s="32"/>
      <c r="S353" s="32"/>
      <c r="T353" s="32"/>
      <c r="U353" s="32"/>
      <c r="V353" s="32"/>
      <c r="W353" s="32"/>
      <c r="X353" s="32"/>
    </row>
    <row r="354" spans="1:24" customFormat="1" x14ac:dyDescent="0.25">
      <c r="A354" s="18" t="s">
        <v>1797</v>
      </c>
      <c r="B354" s="49" t="s">
        <v>1661</v>
      </c>
      <c r="C354" s="15" t="s">
        <v>43</v>
      </c>
      <c r="D354" s="15" t="s">
        <v>1716</v>
      </c>
      <c r="E354" s="15" t="s">
        <v>1716</v>
      </c>
      <c r="F354" s="15" t="s">
        <v>1716</v>
      </c>
      <c r="G354" s="15" t="s">
        <v>1716</v>
      </c>
      <c r="H354" s="15" t="s">
        <v>1716</v>
      </c>
      <c r="I354" s="17">
        <v>8712285410963</v>
      </c>
      <c r="J354" s="30"/>
      <c r="K354" s="30"/>
      <c r="L354" s="29">
        <v>1</v>
      </c>
      <c r="M354" s="15">
        <v>1</v>
      </c>
      <c r="N354" s="16"/>
      <c r="O354" s="16"/>
      <c r="P354" s="14">
        <v>144990</v>
      </c>
      <c r="Q354" s="99" t="s">
        <v>1613</v>
      </c>
      <c r="R354" s="32"/>
      <c r="S354" s="32"/>
      <c r="T354" s="32"/>
      <c r="U354" s="32"/>
      <c r="V354" s="32"/>
      <c r="W354" s="32"/>
      <c r="X354" s="32"/>
    </row>
    <row r="355" spans="1:24" customFormat="1" x14ac:dyDescent="0.25">
      <c r="A355" s="18" t="s">
        <v>1798</v>
      </c>
      <c r="B355" s="49" t="s">
        <v>1662</v>
      </c>
      <c r="C355" s="15" t="s">
        <v>43</v>
      </c>
      <c r="D355" s="15" t="s">
        <v>1716</v>
      </c>
      <c r="E355" s="15" t="s">
        <v>1716</v>
      </c>
      <c r="F355" s="15" t="s">
        <v>1716</v>
      </c>
      <c r="G355" s="15" t="s">
        <v>1716</v>
      </c>
      <c r="H355" s="15" t="s">
        <v>1716</v>
      </c>
      <c r="I355" s="17">
        <v>8712285410666</v>
      </c>
      <c r="J355" s="30"/>
      <c r="K355" s="30"/>
      <c r="L355" s="29">
        <v>1</v>
      </c>
      <c r="M355" s="15">
        <v>1</v>
      </c>
      <c r="N355" s="16"/>
      <c r="O355" s="16"/>
      <c r="P355" s="14">
        <v>65990</v>
      </c>
      <c r="Q355" s="99" t="s">
        <v>1613</v>
      </c>
      <c r="R355" s="32"/>
      <c r="S355" s="32"/>
      <c r="T355" s="32"/>
      <c r="U355" s="32"/>
      <c r="V355" s="32"/>
      <c r="W355" s="32"/>
      <c r="X355" s="32"/>
    </row>
    <row r="356" spans="1:24" customFormat="1" x14ac:dyDescent="0.25">
      <c r="A356" s="18" t="s">
        <v>1799</v>
      </c>
      <c r="B356" s="49" t="s">
        <v>1663</v>
      </c>
      <c r="C356" s="15" t="s">
        <v>43</v>
      </c>
      <c r="D356" s="15" t="s">
        <v>1716</v>
      </c>
      <c r="E356" s="15" t="s">
        <v>1716</v>
      </c>
      <c r="F356" s="15" t="s">
        <v>1716</v>
      </c>
      <c r="G356" s="15" t="s">
        <v>1716</v>
      </c>
      <c r="H356" s="15" t="s">
        <v>1716</v>
      </c>
      <c r="I356" s="17">
        <v>8712285410680</v>
      </c>
      <c r="J356" s="30"/>
      <c r="K356" s="30"/>
      <c r="L356" s="29">
        <v>1</v>
      </c>
      <c r="M356" s="15">
        <v>1</v>
      </c>
      <c r="N356" s="16"/>
      <c r="O356" s="16"/>
      <c r="P356" s="14">
        <v>82990</v>
      </c>
      <c r="Q356" s="99" t="s">
        <v>1613</v>
      </c>
      <c r="R356" s="32"/>
      <c r="S356" s="32"/>
      <c r="T356" s="32"/>
      <c r="U356" s="32"/>
      <c r="V356" s="32"/>
      <c r="W356" s="32"/>
      <c r="X356" s="32"/>
    </row>
    <row r="357" spans="1:24" customFormat="1" x14ac:dyDescent="0.25">
      <c r="A357" s="18" t="s">
        <v>1800</v>
      </c>
      <c r="B357" s="49" t="s">
        <v>1664</v>
      </c>
      <c r="C357" s="15" t="s">
        <v>43</v>
      </c>
      <c r="D357" s="15" t="s">
        <v>1716</v>
      </c>
      <c r="E357" s="15" t="s">
        <v>1716</v>
      </c>
      <c r="F357" s="15" t="s">
        <v>1716</v>
      </c>
      <c r="G357" s="15" t="s">
        <v>1716</v>
      </c>
      <c r="H357" s="15" t="s">
        <v>1716</v>
      </c>
      <c r="I357" s="17">
        <v>8712285410703</v>
      </c>
      <c r="J357" s="30"/>
      <c r="K357" s="30"/>
      <c r="L357" s="29">
        <v>1</v>
      </c>
      <c r="M357" s="15">
        <v>1</v>
      </c>
      <c r="N357" s="16"/>
      <c r="O357" s="16"/>
      <c r="P357" s="14">
        <v>89990</v>
      </c>
      <c r="Q357" s="99" t="s">
        <v>1613</v>
      </c>
      <c r="R357" s="32"/>
      <c r="S357" s="32"/>
      <c r="T357" s="32"/>
      <c r="U357" s="32"/>
      <c r="V357" s="32"/>
      <c r="W357" s="32"/>
      <c r="X357" s="32"/>
    </row>
    <row r="358" spans="1:24" customFormat="1" x14ac:dyDescent="0.25">
      <c r="A358" s="18" t="s">
        <v>1801</v>
      </c>
      <c r="B358" s="49" t="s">
        <v>1665</v>
      </c>
      <c r="C358" s="15" t="s">
        <v>43</v>
      </c>
      <c r="D358" s="15" t="s">
        <v>1716</v>
      </c>
      <c r="E358" s="15" t="s">
        <v>1716</v>
      </c>
      <c r="F358" s="15" t="s">
        <v>1716</v>
      </c>
      <c r="G358" s="15" t="s">
        <v>1716</v>
      </c>
      <c r="H358" s="15" t="s">
        <v>1716</v>
      </c>
      <c r="I358" s="17">
        <v>8712285410727</v>
      </c>
      <c r="J358" s="30"/>
      <c r="K358" s="30"/>
      <c r="L358" s="29">
        <v>1</v>
      </c>
      <c r="M358" s="15">
        <v>1</v>
      </c>
      <c r="N358" s="16"/>
      <c r="O358" s="16"/>
      <c r="P358" s="14">
        <v>146990</v>
      </c>
      <c r="Q358" s="99" t="s">
        <v>1613</v>
      </c>
      <c r="R358" s="32"/>
      <c r="S358" s="32"/>
      <c r="T358" s="32"/>
      <c r="U358" s="32"/>
      <c r="V358" s="32"/>
      <c r="W358" s="32"/>
      <c r="X358" s="32"/>
    </row>
    <row r="359" spans="1:24" customFormat="1" x14ac:dyDescent="0.25">
      <c r="A359" s="18" t="s">
        <v>1785</v>
      </c>
      <c r="B359" s="64" t="s">
        <v>1781</v>
      </c>
      <c r="C359" s="15" t="s">
        <v>43</v>
      </c>
      <c r="D359" s="15"/>
      <c r="E359" s="15"/>
      <c r="F359" s="15"/>
      <c r="G359" s="15"/>
      <c r="H359" s="15"/>
      <c r="I359" s="144">
        <v>8712285414886</v>
      </c>
      <c r="J359" s="30"/>
      <c r="K359" s="30"/>
      <c r="L359" s="142">
        <v>1</v>
      </c>
      <c r="M359" s="98">
        <v>1</v>
      </c>
      <c r="N359" s="16" t="s">
        <v>1716</v>
      </c>
      <c r="O359" s="16"/>
      <c r="P359" s="14">
        <v>38990</v>
      </c>
      <c r="Q359" s="99" t="s">
        <v>1751</v>
      </c>
      <c r="R359" s="32"/>
      <c r="S359" s="32"/>
      <c r="T359" s="32"/>
      <c r="U359" s="32"/>
      <c r="V359" s="32"/>
      <c r="W359" s="32"/>
      <c r="X359" s="32"/>
    </row>
    <row r="360" spans="1:24" customFormat="1" x14ac:dyDescent="0.25">
      <c r="A360" s="18" t="s">
        <v>1802</v>
      </c>
      <c r="B360" s="64" t="s">
        <v>1782</v>
      </c>
      <c r="C360" s="15" t="s">
        <v>43</v>
      </c>
      <c r="D360" s="15"/>
      <c r="E360" s="15"/>
      <c r="F360" s="15"/>
      <c r="G360" s="15"/>
      <c r="H360" s="15"/>
      <c r="I360" s="144">
        <v>8712285414909</v>
      </c>
      <c r="J360" s="30"/>
      <c r="K360" s="30"/>
      <c r="L360" s="142">
        <v>1</v>
      </c>
      <c r="M360" s="98">
        <v>1</v>
      </c>
      <c r="N360" s="16" t="s">
        <v>1716</v>
      </c>
      <c r="O360" s="16"/>
      <c r="P360" s="14">
        <v>45990</v>
      </c>
      <c r="Q360" s="99" t="s">
        <v>1751</v>
      </c>
      <c r="R360" s="32"/>
      <c r="S360" s="32"/>
      <c r="T360" s="32"/>
      <c r="U360" s="32"/>
      <c r="V360" s="32"/>
      <c r="W360" s="32"/>
      <c r="X360" s="32"/>
    </row>
    <row r="361" spans="1:24" customFormat="1" x14ac:dyDescent="0.25">
      <c r="A361" s="18" t="s">
        <v>1803</v>
      </c>
      <c r="B361" s="64" t="s">
        <v>1783</v>
      </c>
      <c r="C361" s="15" t="s">
        <v>43</v>
      </c>
      <c r="D361" s="15"/>
      <c r="E361" s="15"/>
      <c r="F361" s="15"/>
      <c r="G361" s="15"/>
      <c r="H361" s="15"/>
      <c r="I361" s="144">
        <v>8712285414923</v>
      </c>
      <c r="J361" s="30"/>
      <c r="K361" s="30"/>
      <c r="L361" s="142">
        <v>1</v>
      </c>
      <c r="M361" s="98">
        <v>1</v>
      </c>
      <c r="N361" s="16" t="s">
        <v>1716</v>
      </c>
      <c r="O361" s="16"/>
      <c r="P361" s="14">
        <v>68990</v>
      </c>
      <c r="Q361" s="99" t="s">
        <v>1751</v>
      </c>
      <c r="R361" s="32"/>
      <c r="S361" s="32"/>
      <c r="T361" s="32"/>
      <c r="U361" s="32"/>
      <c r="V361" s="32"/>
      <c r="W361" s="32"/>
      <c r="X361" s="32"/>
    </row>
    <row r="362" spans="1:24" customFormat="1" x14ac:dyDescent="0.25">
      <c r="A362" s="18" t="s">
        <v>1804</v>
      </c>
      <c r="B362" s="64" t="s">
        <v>1784</v>
      </c>
      <c r="C362" s="15" t="s">
        <v>43</v>
      </c>
      <c r="D362" s="15"/>
      <c r="E362" s="15"/>
      <c r="F362" s="15"/>
      <c r="G362" s="15"/>
      <c r="H362" s="15"/>
      <c r="I362" s="144">
        <v>8712285414947</v>
      </c>
      <c r="J362" s="30"/>
      <c r="K362" s="30"/>
      <c r="L362" s="142">
        <v>1</v>
      </c>
      <c r="M362" s="98">
        <v>1</v>
      </c>
      <c r="N362" s="16" t="s">
        <v>1716</v>
      </c>
      <c r="O362" s="16"/>
      <c r="P362" s="14">
        <v>111990</v>
      </c>
      <c r="Q362" s="99" t="s">
        <v>1751</v>
      </c>
      <c r="R362" s="32"/>
      <c r="S362" s="32"/>
      <c r="T362" s="32"/>
      <c r="U362" s="32"/>
      <c r="V362" s="32"/>
      <c r="W362" s="32"/>
      <c r="X362" s="32"/>
    </row>
    <row r="363" spans="1:24" customFormat="1" x14ac:dyDescent="0.25">
      <c r="A363" s="18" t="s">
        <v>1805</v>
      </c>
      <c r="B363" s="64" t="s">
        <v>1809</v>
      </c>
      <c r="C363" s="15" t="s">
        <v>43</v>
      </c>
      <c r="D363" s="15"/>
      <c r="E363" s="15"/>
      <c r="F363" s="15"/>
      <c r="G363" s="15"/>
      <c r="H363" s="15"/>
      <c r="I363" s="144">
        <v>8712285414961</v>
      </c>
      <c r="J363" s="30"/>
      <c r="K363" s="30"/>
      <c r="L363" s="142">
        <v>1</v>
      </c>
      <c r="M363" s="98">
        <v>1</v>
      </c>
      <c r="N363" s="16" t="s">
        <v>1716</v>
      </c>
      <c r="O363" s="16"/>
      <c r="P363" s="14">
        <v>18890</v>
      </c>
      <c r="Q363" s="99" t="s">
        <v>90</v>
      </c>
      <c r="R363" s="32"/>
      <c r="S363" s="32"/>
      <c r="T363" s="32"/>
      <c r="U363" s="32"/>
      <c r="V363" s="32"/>
      <c r="W363" s="32"/>
      <c r="X363" s="32"/>
    </row>
    <row r="364" spans="1:24" customFormat="1" x14ac:dyDescent="0.25">
      <c r="A364" s="18" t="s">
        <v>1806</v>
      </c>
      <c r="B364" s="64" t="s">
        <v>1810</v>
      </c>
      <c r="C364" s="15" t="s">
        <v>43</v>
      </c>
      <c r="D364" s="15"/>
      <c r="E364" s="15"/>
      <c r="F364" s="15"/>
      <c r="G364" s="15"/>
      <c r="H364" s="15"/>
      <c r="I364" s="144">
        <v>8712285414985</v>
      </c>
      <c r="J364" s="30"/>
      <c r="K364" s="30"/>
      <c r="L364" s="142">
        <v>1</v>
      </c>
      <c r="M364" s="98">
        <v>1</v>
      </c>
      <c r="N364" s="16" t="s">
        <v>1716</v>
      </c>
      <c r="O364" s="16"/>
      <c r="P364" s="14">
        <v>21390</v>
      </c>
      <c r="Q364" s="99" t="s">
        <v>90</v>
      </c>
      <c r="R364" s="32"/>
      <c r="S364" s="32"/>
      <c r="T364" s="32"/>
      <c r="U364" s="32"/>
      <c r="V364" s="32"/>
      <c r="W364" s="32"/>
      <c r="X364" s="32"/>
    </row>
    <row r="365" spans="1:24" customFormat="1" x14ac:dyDescent="0.25">
      <c r="A365" s="18" t="s">
        <v>1807</v>
      </c>
      <c r="B365" s="64" t="s">
        <v>1811</v>
      </c>
      <c r="C365" s="15" t="s">
        <v>43</v>
      </c>
      <c r="D365" s="15"/>
      <c r="E365" s="15"/>
      <c r="F365" s="15"/>
      <c r="G365" s="15"/>
      <c r="H365" s="15"/>
      <c r="I365" s="144">
        <v>8712285415005</v>
      </c>
      <c r="J365" s="30"/>
      <c r="K365" s="30"/>
      <c r="L365" s="142">
        <v>1</v>
      </c>
      <c r="M365" s="98">
        <v>1</v>
      </c>
      <c r="N365" s="16" t="s">
        <v>1716</v>
      </c>
      <c r="O365" s="16"/>
      <c r="P365" s="14">
        <v>21390</v>
      </c>
      <c r="Q365" s="99" t="s">
        <v>90</v>
      </c>
      <c r="R365" s="32"/>
      <c r="S365" s="32"/>
      <c r="T365" s="32"/>
      <c r="U365" s="32"/>
      <c r="V365" s="32"/>
      <c r="W365" s="32"/>
      <c r="X365" s="32"/>
    </row>
    <row r="366" spans="1:24" customFormat="1" x14ac:dyDescent="0.25">
      <c r="A366" s="18" t="s">
        <v>1808</v>
      </c>
      <c r="B366" s="64" t="s">
        <v>1812</v>
      </c>
      <c r="C366" s="15" t="s">
        <v>43</v>
      </c>
      <c r="D366" s="15"/>
      <c r="E366" s="15"/>
      <c r="F366" s="15"/>
      <c r="G366" s="15"/>
      <c r="H366" s="15"/>
      <c r="I366" s="144">
        <v>8712285415029</v>
      </c>
      <c r="J366" s="30"/>
      <c r="K366" s="30"/>
      <c r="L366" s="142">
        <v>1</v>
      </c>
      <c r="M366" s="98">
        <v>1</v>
      </c>
      <c r="N366" s="16" t="s">
        <v>1716</v>
      </c>
      <c r="O366" s="16"/>
      <c r="P366" s="14">
        <v>37690</v>
      </c>
      <c r="Q366" s="99" t="s">
        <v>1751</v>
      </c>
      <c r="R366" s="32"/>
      <c r="S366" s="32"/>
      <c r="T366" s="32"/>
      <c r="U366" s="32"/>
      <c r="V366" s="32"/>
      <c r="W366" s="32"/>
      <c r="X366" s="32"/>
    </row>
    <row r="367" spans="1:24" x14ac:dyDescent="0.25">
      <c r="A367" s="63"/>
      <c r="B367" s="49"/>
      <c r="C367" s="15"/>
      <c r="D367" s="15"/>
      <c r="E367" s="15"/>
      <c r="F367" s="15"/>
      <c r="G367" s="15"/>
      <c r="H367" s="15"/>
      <c r="I367" s="17"/>
      <c r="J367" s="30"/>
      <c r="K367" s="30"/>
      <c r="L367" s="29"/>
      <c r="M367" s="15"/>
      <c r="N367" s="16"/>
      <c r="O367" s="16"/>
      <c r="P367" s="14"/>
    </row>
    <row r="368" spans="1:24" customFormat="1" x14ac:dyDescent="0.25">
      <c r="A368" s="53"/>
      <c r="B368" s="53" t="s">
        <v>702</v>
      </c>
      <c r="C368" s="54"/>
      <c r="D368" s="54"/>
      <c r="E368" s="54"/>
      <c r="F368" s="54"/>
      <c r="G368" s="54"/>
      <c r="H368" s="54"/>
      <c r="I368" s="55"/>
      <c r="J368" s="56"/>
      <c r="K368" s="56"/>
      <c r="L368" s="57"/>
      <c r="M368" s="58"/>
      <c r="N368" s="58"/>
      <c r="O368" s="59"/>
      <c r="P368" s="59"/>
      <c r="Q368" s="236"/>
      <c r="R368" s="32"/>
      <c r="S368" s="32"/>
      <c r="T368" s="32"/>
      <c r="U368" s="32"/>
      <c r="V368" s="32"/>
      <c r="W368" s="32"/>
      <c r="X368" s="32"/>
    </row>
    <row r="369" spans="1:24" x14ac:dyDescent="0.25">
      <c r="A369" s="18" t="s">
        <v>677</v>
      </c>
      <c r="B369" s="49" t="s">
        <v>1550</v>
      </c>
      <c r="C369" s="15" t="s">
        <v>43</v>
      </c>
      <c r="D369" s="15" t="s">
        <v>1716</v>
      </c>
      <c r="E369" s="15" t="s">
        <v>1716</v>
      </c>
      <c r="F369" s="15" t="s">
        <v>1716</v>
      </c>
      <c r="G369" s="15" t="s">
        <v>1716</v>
      </c>
      <c r="H369" s="15" t="s">
        <v>1716</v>
      </c>
      <c r="I369" s="72">
        <v>8712285351624</v>
      </c>
      <c r="J369" s="30" t="s">
        <v>47</v>
      </c>
      <c r="K369" s="30">
        <v>83025000</v>
      </c>
      <c r="L369" s="15">
        <v>2</v>
      </c>
      <c r="M369" s="15">
        <v>176</v>
      </c>
      <c r="N369" s="16">
        <v>4.2300000000000004</v>
      </c>
      <c r="O369" s="16"/>
      <c r="P369" s="14">
        <v>12890</v>
      </c>
      <c r="Q369" s="99"/>
    </row>
    <row r="370" spans="1:24" x14ac:dyDescent="0.25">
      <c r="A370" s="18" t="s">
        <v>678</v>
      </c>
      <c r="B370" s="49" t="s">
        <v>1551</v>
      </c>
      <c r="C370" s="15" t="s">
        <v>43</v>
      </c>
      <c r="D370" s="15" t="s">
        <v>1716</v>
      </c>
      <c r="E370" s="15" t="s">
        <v>1716</v>
      </c>
      <c r="F370" s="15" t="s">
        <v>1716</v>
      </c>
      <c r="G370" s="15" t="s">
        <v>1716</v>
      </c>
      <c r="H370" s="15" t="s">
        <v>1716</v>
      </c>
      <c r="I370" s="72">
        <v>8712285351648</v>
      </c>
      <c r="J370" s="30" t="s">
        <v>47</v>
      </c>
      <c r="K370" s="30">
        <v>83025000</v>
      </c>
      <c r="L370" s="15">
        <v>2</v>
      </c>
      <c r="M370" s="15">
        <v>176</v>
      </c>
      <c r="N370" s="16">
        <v>6.4</v>
      </c>
      <c r="O370" s="16"/>
      <c r="P370" s="14">
        <v>14990</v>
      </c>
      <c r="Q370" s="99"/>
    </row>
    <row r="371" spans="1:24" x14ac:dyDescent="0.25">
      <c r="A371" s="18" t="s">
        <v>679</v>
      </c>
      <c r="B371" s="49" t="s">
        <v>1552</v>
      </c>
      <c r="C371" s="15" t="s">
        <v>43</v>
      </c>
      <c r="D371" s="15" t="s">
        <v>1716</v>
      </c>
      <c r="E371" s="15" t="s">
        <v>1716</v>
      </c>
      <c r="F371" s="15" t="s">
        <v>1716</v>
      </c>
      <c r="G371" s="15" t="s">
        <v>1716</v>
      </c>
      <c r="H371" s="15" t="s">
        <v>1716</v>
      </c>
      <c r="I371" s="72">
        <v>8712285351662</v>
      </c>
      <c r="J371" s="30" t="s">
        <v>47</v>
      </c>
      <c r="K371" s="30">
        <v>83025000</v>
      </c>
      <c r="L371" s="15">
        <v>2</v>
      </c>
      <c r="M371" s="15">
        <v>176</v>
      </c>
      <c r="N371" s="16">
        <v>8.1999999999999993</v>
      </c>
      <c r="O371" s="16"/>
      <c r="P371" s="14">
        <v>16590</v>
      </c>
      <c r="Q371" s="99"/>
    </row>
    <row r="372" spans="1:24" x14ac:dyDescent="0.25">
      <c r="A372" s="18" t="s">
        <v>680</v>
      </c>
      <c r="B372" s="49" t="s">
        <v>1540</v>
      </c>
      <c r="C372" s="15" t="s">
        <v>43</v>
      </c>
      <c r="D372" s="15" t="s">
        <v>1716</v>
      </c>
      <c r="E372" s="15" t="s">
        <v>1716</v>
      </c>
      <c r="F372" s="15" t="s">
        <v>1716</v>
      </c>
      <c r="G372" s="15" t="s">
        <v>1716</v>
      </c>
      <c r="H372" s="15" t="s">
        <v>1716</v>
      </c>
      <c r="I372" s="72">
        <v>8712285351686</v>
      </c>
      <c r="J372" s="30" t="s">
        <v>47</v>
      </c>
      <c r="K372" s="30">
        <v>83025000</v>
      </c>
      <c r="L372" s="15">
        <v>1</v>
      </c>
      <c r="M372" s="15">
        <v>176</v>
      </c>
      <c r="N372" s="16">
        <v>2.7</v>
      </c>
      <c r="O372" s="16"/>
      <c r="P372" s="14">
        <v>8590</v>
      </c>
      <c r="Q372" s="99"/>
    </row>
    <row r="373" spans="1:24" x14ac:dyDescent="0.25">
      <c r="A373" s="18" t="s">
        <v>681</v>
      </c>
      <c r="B373" s="49" t="s">
        <v>1541</v>
      </c>
      <c r="C373" s="15" t="s">
        <v>43</v>
      </c>
      <c r="D373" s="15" t="s">
        <v>1716</v>
      </c>
      <c r="E373" s="15" t="s">
        <v>1716</v>
      </c>
      <c r="F373" s="15" t="s">
        <v>1716</v>
      </c>
      <c r="G373" s="15" t="s">
        <v>1716</v>
      </c>
      <c r="H373" s="15" t="s">
        <v>1716</v>
      </c>
      <c r="I373" s="72">
        <v>8712285351709</v>
      </c>
      <c r="J373" s="30" t="s">
        <v>47</v>
      </c>
      <c r="K373" s="30">
        <v>83025000</v>
      </c>
      <c r="L373" s="15">
        <v>1</v>
      </c>
      <c r="M373" s="15">
        <v>176</v>
      </c>
      <c r="N373" s="16">
        <v>3.7</v>
      </c>
      <c r="O373" s="16"/>
      <c r="P373" s="14">
        <v>9790</v>
      </c>
      <c r="Q373" s="99"/>
    </row>
    <row r="374" spans="1:24" x14ac:dyDescent="0.25">
      <c r="A374" s="18" t="s">
        <v>682</v>
      </c>
      <c r="B374" s="49" t="s">
        <v>1542</v>
      </c>
      <c r="C374" s="15" t="s">
        <v>43</v>
      </c>
      <c r="D374" s="15" t="s">
        <v>1716</v>
      </c>
      <c r="E374" s="15" t="s">
        <v>1716</v>
      </c>
      <c r="F374" s="15" t="s">
        <v>1716</v>
      </c>
      <c r="G374" s="15" t="s">
        <v>1716</v>
      </c>
      <c r="H374" s="15" t="s">
        <v>1716</v>
      </c>
      <c r="I374" s="72">
        <v>8712285351723</v>
      </c>
      <c r="J374" s="30" t="s">
        <v>47</v>
      </c>
      <c r="K374" s="30">
        <v>83025000</v>
      </c>
      <c r="L374" s="15">
        <v>1</v>
      </c>
      <c r="M374" s="15">
        <v>176</v>
      </c>
      <c r="N374" s="16">
        <v>8</v>
      </c>
      <c r="O374" s="16"/>
      <c r="P374" s="14">
        <v>10390</v>
      </c>
      <c r="Q374" s="99"/>
    </row>
    <row r="375" spans="1:24" x14ac:dyDescent="0.25">
      <c r="A375" s="18" t="s">
        <v>683</v>
      </c>
      <c r="B375" s="49" t="s">
        <v>1543</v>
      </c>
      <c r="C375" s="15" t="s">
        <v>43</v>
      </c>
      <c r="D375" s="15" t="s">
        <v>1716</v>
      </c>
      <c r="E375" s="15" t="s">
        <v>1716</v>
      </c>
      <c r="F375" s="15" t="s">
        <v>1716</v>
      </c>
      <c r="G375" s="15" t="s">
        <v>1716</v>
      </c>
      <c r="H375" s="15" t="s">
        <v>1716</v>
      </c>
      <c r="I375" s="72">
        <v>8712285351747</v>
      </c>
      <c r="J375" s="30" t="s">
        <v>47</v>
      </c>
      <c r="K375" s="30">
        <v>83025000</v>
      </c>
      <c r="L375" s="15">
        <v>2</v>
      </c>
      <c r="M375" s="15">
        <v>88</v>
      </c>
      <c r="N375" s="16">
        <v>6</v>
      </c>
      <c r="O375" s="16"/>
      <c r="P375" s="14">
        <v>4090</v>
      </c>
      <c r="Q375" s="99"/>
    </row>
    <row r="376" spans="1:24" x14ac:dyDescent="0.25">
      <c r="A376" s="18" t="s">
        <v>684</v>
      </c>
      <c r="B376" s="49" t="s">
        <v>1544</v>
      </c>
      <c r="C376" s="15" t="s">
        <v>43</v>
      </c>
      <c r="D376" s="15" t="s">
        <v>1716</v>
      </c>
      <c r="E376" s="15" t="s">
        <v>1716</v>
      </c>
      <c r="F376" s="15" t="s">
        <v>1716</v>
      </c>
      <c r="G376" s="15" t="s">
        <v>1716</v>
      </c>
      <c r="H376" s="15" t="s">
        <v>1716</v>
      </c>
      <c r="I376" s="72">
        <v>8712285351761</v>
      </c>
      <c r="J376" s="30" t="s">
        <v>47</v>
      </c>
      <c r="K376" s="30">
        <v>83025000</v>
      </c>
      <c r="L376" s="15">
        <v>2</v>
      </c>
      <c r="M376" s="15">
        <v>88</v>
      </c>
      <c r="N376" s="16">
        <v>7</v>
      </c>
      <c r="O376" s="16"/>
      <c r="P376" s="14">
        <v>5690</v>
      </c>
      <c r="Q376" s="99"/>
    </row>
    <row r="377" spans="1:24" x14ac:dyDescent="0.25">
      <c r="A377" s="18" t="s">
        <v>685</v>
      </c>
      <c r="B377" s="49" t="s">
        <v>1545</v>
      </c>
      <c r="C377" s="15" t="s">
        <v>43</v>
      </c>
      <c r="D377" s="15" t="s">
        <v>1716</v>
      </c>
      <c r="E377" s="15" t="s">
        <v>1716</v>
      </c>
      <c r="F377" s="15" t="s">
        <v>1716</v>
      </c>
      <c r="G377" s="15" t="s">
        <v>1716</v>
      </c>
      <c r="H377" s="15" t="s">
        <v>1716</v>
      </c>
      <c r="I377" s="72">
        <v>8712285351785</v>
      </c>
      <c r="J377" s="30" t="s">
        <v>47</v>
      </c>
      <c r="K377" s="30">
        <v>83025000</v>
      </c>
      <c r="L377" s="15">
        <v>2</v>
      </c>
      <c r="M377" s="15">
        <v>88</v>
      </c>
      <c r="N377" s="16">
        <v>8</v>
      </c>
      <c r="O377" s="16"/>
      <c r="P377" s="14">
        <v>6590</v>
      </c>
      <c r="Q377" s="99"/>
    </row>
    <row r="378" spans="1:24" x14ac:dyDescent="0.25">
      <c r="A378" s="18" t="s">
        <v>686</v>
      </c>
      <c r="B378" s="49" t="s">
        <v>1546</v>
      </c>
      <c r="C378" s="15" t="s">
        <v>43</v>
      </c>
      <c r="D378" s="15" t="s">
        <v>1716</v>
      </c>
      <c r="E378" s="15" t="s">
        <v>1716</v>
      </c>
      <c r="F378" s="15" t="s">
        <v>1716</v>
      </c>
      <c r="G378" s="15" t="s">
        <v>1716</v>
      </c>
      <c r="H378" s="15" t="s">
        <v>1716</v>
      </c>
      <c r="I378" s="72">
        <v>8712285351969</v>
      </c>
      <c r="J378" s="30" t="s">
        <v>47</v>
      </c>
      <c r="K378" s="30">
        <v>83025000</v>
      </c>
      <c r="L378" s="15">
        <v>1</v>
      </c>
      <c r="M378" s="15">
        <v>10</v>
      </c>
      <c r="N378" s="16">
        <v>2.5</v>
      </c>
      <c r="O378" s="16"/>
      <c r="P378" s="14">
        <v>5790</v>
      </c>
      <c r="Q378" s="99"/>
    </row>
    <row r="379" spans="1:24" x14ac:dyDescent="0.25">
      <c r="A379" s="18" t="s">
        <v>944</v>
      </c>
      <c r="B379" s="49" t="s">
        <v>1547</v>
      </c>
      <c r="C379" s="15" t="s">
        <v>43</v>
      </c>
      <c r="D379" s="15" t="s">
        <v>1716</v>
      </c>
      <c r="E379" s="15" t="s">
        <v>1716</v>
      </c>
      <c r="F379" s="15" t="s">
        <v>1716</v>
      </c>
      <c r="G379" s="15" t="s">
        <v>1716</v>
      </c>
      <c r="H379" s="15" t="s">
        <v>1716</v>
      </c>
      <c r="I379" s="72">
        <v>8712285360640</v>
      </c>
      <c r="J379" s="30" t="s">
        <v>42</v>
      </c>
      <c r="K379" s="30">
        <v>83025000</v>
      </c>
      <c r="L379" s="15">
        <v>1</v>
      </c>
      <c r="M379" s="15">
        <v>30</v>
      </c>
      <c r="N379" s="16">
        <v>2</v>
      </c>
      <c r="O379" s="16"/>
      <c r="P379" s="14">
        <v>4790</v>
      </c>
      <c r="Q379" s="99"/>
    </row>
    <row r="380" spans="1:24" x14ac:dyDescent="0.25">
      <c r="A380" s="18" t="s">
        <v>945</v>
      </c>
      <c r="B380" s="49" t="s">
        <v>1548</v>
      </c>
      <c r="C380" s="15" t="s">
        <v>43</v>
      </c>
      <c r="D380" s="15" t="s">
        <v>1716</v>
      </c>
      <c r="E380" s="15" t="s">
        <v>1716</v>
      </c>
      <c r="F380" s="15" t="s">
        <v>1716</v>
      </c>
      <c r="G380" s="15" t="s">
        <v>1716</v>
      </c>
      <c r="H380" s="15" t="s">
        <v>1716</v>
      </c>
      <c r="I380" s="72">
        <v>8712285360664</v>
      </c>
      <c r="J380" s="30" t="s">
        <v>42</v>
      </c>
      <c r="K380" s="30">
        <v>83025000</v>
      </c>
      <c r="L380" s="15">
        <v>1</v>
      </c>
      <c r="M380" s="15">
        <v>30</v>
      </c>
      <c r="N380" s="16">
        <v>2.75</v>
      </c>
      <c r="O380" s="16"/>
      <c r="P380" s="14">
        <v>5690</v>
      </c>
      <c r="Q380" s="99"/>
    </row>
    <row r="381" spans="1:24" x14ac:dyDescent="0.25">
      <c r="A381" s="18" t="s">
        <v>945</v>
      </c>
      <c r="B381" s="49" t="s">
        <v>1549</v>
      </c>
      <c r="C381" s="15" t="s">
        <v>43</v>
      </c>
      <c r="D381" s="15" t="s">
        <v>1716</v>
      </c>
      <c r="E381" s="15" t="s">
        <v>1716</v>
      </c>
      <c r="F381" s="15" t="s">
        <v>1716</v>
      </c>
      <c r="G381" s="15" t="s">
        <v>1716</v>
      </c>
      <c r="H381" s="15" t="s">
        <v>1716</v>
      </c>
      <c r="I381" s="72">
        <v>8712285360688</v>
      </c>
      <c r="J381" s="30" t="s">
        <v>42</v>
      </c>
      <c r="K381" s="30">
        <v>83025000</v>
      </c>
      <c r="L381" s="15">
        <v>1</v>
      </c>
      <c r="M381" s="15">
        <v>30</v>
      </c>
      <c r="N381" s="16">
        <v>3.5</v>
      </c>
      <c r="O381" s="16"/>
      <c r="P381" s="14">
        <v>6590</v>
      </c>
      <c r="Q381" s="99"/>
    </row>
    <row r="382" spans="1:24" x14ac:dyDescent="0.25">
      <c r="A382" s="18"/>
      <c r="B382" s="49"/>
      <c r="C382" s="15"/>
      <c r="D382" s="15"/>
      <c r="E382" s="15"/>
      <c r="F382" s="15"/>
      <c r="G382" s="15"/>
      <c r="H382" s="15"/>
      <c r="I382" s="72"/>
      <c r="J382" s="30"/>
      <c r="K382" s="30"/>
      <c r="L382" s="29"/>
      <c r="M382" s="15"/>
      <c r="N382" s="16"/>
      <c r="O382" s="16"/>
      <c r="P382" s="14"/>
    </row>
    <row r="383" spans="1:24" customFormat="1" x14ac:dyDescent="0.25">
      <c r="A383" s="53"/>
      <c r="B383" s="53" t="s">
        <v>1047</v>
      </c>
      <c r="C383" s="54"/>
      <c r="D383" s="54"/>
      <c r="E383" s="54"/>
      <c r="F383" s="54"/>
      <c r="G383" s="54"/>
      <c r="H383" s="54"/>
      <c r="I383" s="55"/>
      <c r="J383" s="56"/>
      <c r="K383" s="56"/>
      <c r="L383" s="57"/>
      <c r="M383" s="58"/>
      <c r="N383" s="58"/>
      <c r="O383" s="59"/>
      <c r="P383" s="59"/>
      <c r="Q383" s="236"/>
      <c r="R383" s="32"/>
      <c r="S383" s="32"/>
      <c r="T383" s="32"/>
      <c r="U383" s="32"/>
      <c r="V383" s="32"/>
      <c r="W383" s="32"/>
      <c r="X383" s="32"/>
    </row>
    <row r="384" spans="1:24" x14ac:dyDescent="0.25">
      <c r="A384" s="18" t="s">
        <v>1048</v>
      </c>
      <c r="B384" s="49" t="s">
        <v>1054</v>
      </c>
      <c r="C384" s="15" t="s">
        <v>43</v>
      </c>
      <c r="D384" s="15" t="s">
        <v>1716</v>
      </c>
      <c r="E384" s="15" t="s">
        <v>1716</v>
      </c>
      <c r="F384" s="15" t="s">
        <v>1716</v>
      </c>
      <c r="G384" s="15" t="s">
        <v>1716</v>
      </c>
      <c r="H384" s="15" t="s">
        <v>1716</v>
      </c>
      <c r="I384" s="17">
        <v>8712285352102</v>
      </c>
      <c r="J384" s="30" t="s">
        <v>47</v>
      </c>
      <c r="K384" s="30"/>
      <c r="L384" s="29">
        <v>1</v>
      </c>
      <c r="M384" s="15">
        <v>1</v>
      </c>
      <c r="N384" s="16"/>
      <c r="O384" s="16"/>
      <c r="P384" s="14">
        <v>39990</v>
      </c>
      <c r="Q384" s="99" t="s">
        <v>1613</v>
      </c>
    </row>
    <row r="385" spans="1:24" s="13" customFormat="1" x14ac:dyDescent="0.25">
      <c r="A385" s="18" t="s">
        <v>1049</v>
      </c>
      <c r="B385" s="49" t="s">
        <v>1055</v>
      </c>
      <c r="C385" s="15" t="s">
        <v>43</v>
      </c>
      <c r="D385" s="15" t="s">
        <v>1716</v>
      </c>
      <c r="E385" s="15" t="s">
        <v>1716</v>
      </c>
      <c r="F385" s="15" t="s">
        <v>1716</v>
      </c>
      <c r="G385" s="15" t="s">
        <v>1716</v>
      </c>
      <c r="H385" s="15" t="s">
        <v>1716</v>
      </c>
      <c r="I385" s="17">
        <v>8712285352126</v>
      </c>
      <c r="J385" s="30" t="s">
        <v>47</v>
      </c>
      <c r="K385" s="30"/>
      <c r="L385" s="29">
        <v>1</v>
      </c>
      <c r="M385" s="15">
        <v>1</v>
      </c>
      <c r="N385" s="16"/>
      <c r="O385" s="16"/>
      <c r="P385" s="14">
        <v>46990</v>
      </c>
      <c r="Q385" s="99" t="s">
        <v>1613</v>
      </c>
    </row>
    <row r="386" spans="1:24" x14ac:dyDescent="0.25">
      <c r="A386" s="18" t="s">
        <v>1050</v>
      </c>
      <c r="B386" s="49" t="s">
        <v>1056</v>
      </c>
      <c r="C386" s="15" t="s">
        <v>43</v>
      </c>
      <c r="D386" s="15" t="s">
        <v>1716</v>
      </c>
      <c r="E386" s="15" t="s">
        <v>1716</v>
      </c>
      <c r="F386" s="15" t="s">
        <v>1716</v>
      </c>
      <c r="G386" s="15" t="s">
        <v>1716</v>
      </c>
      <c r="H386" s="15" t="s">
        <v>1716</v>
      </c>
      <c r="I386" s="17">
        <v>8712285352140</v>
      </c>
      <c r="J386" s="30" t="s">
        <v>47</v>
      </c>
      <c r="K386" s="30"/>
      <c r="L386" s="29">
        <v>1</v>
      </c>
      <c r="M386" s="15">
        <v>1</v>
      </c>
      <c r="N386" s="16"/>
      <c r="O386" s="16"/>
      <c r="P386" s="14">
        <v>70990</v>
      </c>
      <c r="Q386" s="99" t="s">
        <v>1613</v>
      </c>
    </row>
    <row r="387" spans="1:24" x14ac:dyDescent="0.25">
      <c r="A387" s="18" t="s">
        <v>1051</v>
      </c>
      <c r="B387" s="49" t="s">
        <v>1057</v>
      </c>
      <c r="C387" s="15" t="s">
        <v>43</v>
      </c>
      <c r="D387" s="15" t="s">
        <v>1716</v>
      </c>
      <c r="E387" s="15" t="s">
        <v>1716</v>
      </c>
      <c r="F387" s="15" t="s">
        <v>1716</v>
      </c>
      <c r="G387" s="15" t="s">
        <v>1716</v>
      </c>
      <c r="H387" s="15" t="s">
        <v>1716</v>
      </c>
      <c r="I387" s="17">
        <v>8712285352164</v>
      </c>
      <c r="J387" s="30" t="s">
        <v>47</v>
      </c>
      <c r="K387" s="30"/>
      <c r="L387" s="29">
        <v>1</v>
      </c>
      <c r="M387" s="15">
        <v>1</v>
      </c>
      <c r="N387" s="16"/>
      <c r="O387" s="16"/>
      <c r="P387" s="14">
        <v>114990</v>
      </c>
      <c r="Q387" s="99" t="s">
        <v>1613</v>
      </c>
    </row>
    <row r="388" spans="1:24" x14ac:dyDescent="0.25">
      <c r="A388" s="18" t="s">
        <v>1052</v>
      </c>
      <c r="B388" s="49" t="s">
        <v>1058</v>
      </c>
      <c r="C388" s="15" t="s">
        <v>43</v>
      </c>
      <c r="D388" s="15" t="s">
        <v>1716</v>
      </c>
      <c r="E388" s="15" t="s">
        <v>1716</v>
      </c>
      <c r="F388" s="15" t="s">
        <v>1716</v>
      </c>
      <c r="G388" s="15" t="s">
        <v>1716</v>
      </c>
      <c r="H388" s="15" t="s">
        <v>1716</v>
      </c>
      <c r="I388" s="17">
        <v>8712285352188</v>
      </c>
      <c r="J388" s="30" t="s">
        <v>47</v>
      </c>
      <c r="K388" s="30"/>
      <c r="L388" s="29">
        <v>1</v>
      </c>
      <c r="M388" s="15">
        <v>1</v>
      </c>
      <c r="N388" s="16"/>
      <c r="O388" s="16"/>
      <c r="P388" s="14">
        <v>161990</v>
      </c>
      <c r="Q388" s="99" t="s">
        <v>1613</v>
      </c>
    </row>
    <row r="389" spans="1:24" x14ac:dyDescent="0.25">
      <c r="A389" s="18" t="s">
        <v>1053</v>
      </c>
      <c r="B389" s="49" t="s">
        <v>1059</v>
      </c>
      <c r="C389" s="15" t="s">
        <v>43</v>
      </c>
      <c r="D389" s="15" t="s">
        <v>1716</v>
      </c>
      <c r="E389" s="15" t="s">
        <v>1716</v>
      </c>
      <c r="F389" s="15" t="s">
        <v>1716</v>
      </c>
      <c r="G389" s="15" t="s">
        <v>1716</v>
      </c>
      <c r="H389" s="15" t="s">
        <v>1716</v>
      </c>
      <c r="I389" s="17">
        <v>8712285346088</v>
      </c>
      <c r="J389" s="30" t="s">
        <v>47</v>
      </c>
      <c r="K389" s="30"/>
      <c r="L389" s="29">
        <v>1</v>
      </c>
      <c r="M389" s="15">
        <v>1</v>
      </c>
      <c r="N389" s="16"/>
      <c r="O389" s="16"/>
      <c r="P389" s="14">
        <v>233990</v>
      </c>
      <c r="Q389" s="99" t="s">
        <v>1613</v>
      </c>
    </row>
    <row r="390" spans="1:24" x14ac:dyDescent="0.25">
      <c r="A390" s="247"/>
      <c r="B390" s="254"/>
      <c r="C390" s="249"/>
      <c r="D390" s="249"/>
      <c r="E390" s="249"/>
      <c r="F390" s="249"/>
      <c r="G390" s="249"/>
      <c r="H390" s="249"/>
      <c r="I390" s="146"/>
      <c r="J390" s="250"/>
      <c r="K390" s="250"/>
      <c r="L390" s="251"/>
      <c r="M390" s="249"/>
      <c r="N390" s="252"/>
      <c r="O390" s="252"/>
      <c r="P390" s="253"/>
      <c r="Q390" s="99"/>
    </row>
    <row r="391" spans="1:24" customFormat="1" x14ac:dyDescent="0.25">
      <c r="A391" s="53"/>
      <c r="B391" s="53" t="s">
        <v>1070</v>
      </c>
      <c r="C391" s="54"/>
      <c r="D391" s="54"/>
      <c r="E391" s="54"/>
      <c r="F391" s="54"/>
      <c r="G391" s="54"/>
      <c r="H391" s="54"/>
      <c r="I391" s="55"/>
      <c r="J391" s="56"/>
      <c r="K391" s="56"/>
      <c r="L391" s="57"/>
      <c r="M391" s="58"/>
      <c r="N391" s="58"/>
      <c r="O391" s="59"/>
      <c r="P391" s="59"/>
      <c r="Q391" s="236"/>
      <c r="R391" s="32"/>
      <c r="S391" s="32"/>
      <c r="T391" s="32"/>
      <c r="U391" s="32"/>
      <c r="V391" s="32"/>
      <c r="W391" s="32"/>
      <c r="X391" s="32"/>
    </row>
    <row r="392" spans="1:24" x14ac:dyDescent="0.25">
      <c r="A392" s="18" t="s">
        <v>1071</v>
      </c>
      <c r="B392" s="49" t="s">
        <v>1060</v>
      </c>
      <c r="C392" s="15" t="s">
        <v>43</v>
      </c>
      <c r="D392" s="15" t="s">
        <v>1716</v>
      </c>
      <c r="E392" s="15" t="s">
        <v>1716</v>
      </c>
      <c r="F392" s="15" t="s">
        <v>1716</v>
      </c>
      <c r="G392" s="15" t="s">
        <v>1716</v>
      </c>
      <c r="H392" s="15" t="s">
        <v>1716</v>
      </c>
      <c r="I392" s="17">
        <v>8712285352300</v>
      </c>
      <c r="J392" s="30" t="s">
        <v>47</v>
      </c>
      <c r="K392" s="30"/>
      <c r="L392" s="29">
        <v>1</v>
      </c>
      <c r="M392" s="15">
        <v>1</v>
      </c>
      <c r="N392" s="16"/>
      <c r="O392" s="16"/>
      <c r="P392" s="14">
        <v>24990</v>
      </c>
      <c r="Q392" s="99" t="s">
        <v>1613</v>
      </c>
    </row>
    <row r="393" spans="1:24" x14ac:dyDescent="0.25">
      <c r="A393" s="18" t="s">
        <v>1072</v>
      </c>
      <c r="B393" s="49" t="s">
        <v>1061</v>
      </c>
      <c r="C393" s="15" t="s">
        <v>43</v>
      </c>
      <c r="D393" s="15" t="s">
        <v>1716</v>
      </c>
      <c r="E393" s="15" t="s">
        <v>1716</v>
      </c>
      <c r="F393" s="15" t="s">
        <v>1716</v>
      </c>
      <c r="G393" s="15" t="s">
        <v>1716</v>
      </c>
      <c r="H393" s="15" t="s">
        <v>1716</v>
      </c>
      <c r="I393" s="17"/>
      <c r="J393" s="30"/>
      <c r="K393" s="30"/>
      <c r="L393" s="29">
        <v>1</v>
      </c>
      <c r="M393" s="15">
        <v>1</v>
      </c>
      <c r="N393" s="16"/>
      <c r="O393" s="16"/>
      <c r="P393" s="14">
        <v>38990</v>
      </c>
      <c r="Q393" s="99" t="s">
        <v>1613</v>
      </c>
    </row>
    <row r="394" spans="1:24" x14ac:dyDescent="0.25">
      <c r="A394" s="18" t="s">
        <v>1073</v>
      </c>
      <c r="B394" s="49" t="s">
        <v>1062</v>
      </c>
      <c r="C394" s="15" t="s">
        <v>43</v>
      </c>
      <c r="D394" s="15" t="s">
        <v>1716</v>
      </c>
      <c r="E394" s="15" t="s">
        <v>1716</v>
      </c>
      <c r="F394" s="15" t="s">
        <v>1716</v>
      </c>
      <c r="G394" s="15" t="s">
        <v>1716</v>
      </c>
      <c r="H394" s="15" t="s">
        <v>1716</v>
      </c>
      <c r="I394" s="17"/>
      <c r="J394" s="30"/>
      <c r="K394" s="30"/>
      <c r="L394" s="29">
        <v>1</v>
      </c>
      <c r="M394" s="15">
        <v>1</v>
      </c>
      <c r="N394" s="16"/>
      <c r="O394" s="16"/>
      <c r="P394" s="14">
        <v>39990</v>
      </c>
      <c r="Q394" s="99" t="s">
        <v>1613</v>
      </c>
    </row>
    <row r="395" spans="1:24" x14ac:dyDescent="0.25">
      <c r="A395" s="18" t="s">
        <v>1074</v>
      </c>
      <c r="B395" s="49" t="s">
        <v>1063</v>
      </c>
      <c r="C395" s="15" t="s">
        <v>43</v>
      </c>
      <c r="D395" s="15" t="s">
        <v>1716</v>
      </c>
      <c r="E395" s="15" t="s">
        <v>1716</v>
      </c>
      <c r="F395" s="15" t="s">
        <v>1716</v>
      </c>
      <c r="G395" s="15" t="s">
        <v>1716</v>
      </c>
      <c r="H395" s="15" t="s">
        <v>1716</v>
      </c>
      <c r="I395" s="17"/>
      <c r="J395" s="30"/>
      <c r="K395" s="30"/>
      <c r="L395" s="29">
        <v>1</v>
      </c>
      <c r="M395" s="15">
        <v>1</v>
      </c>
      <c r="N395" s="16"/>
      <c r="O395" s="16"/>
      <c r="P395" s="14">
        <v>46990</v>
      </c>
      <c r="Q395" s="99" t="s">
        <v>1613</v>
      </c>
    </row>
    <row r="396" spans="1:24" x14ac:dyDescent="0.25">
      <c r="A396" s="18" t="s">
        <v>1075</v>
      </c>
      <c r="B396" s="49" t="s">
        <v>1064</v>
      </c>
      <c r="C396" s="15" t="s">
        <v>43</v>
      </c>
      <c r="D396" s="15" t="s">
        <v>1716</v>
      </c>
      <c r="E396" s="15" t="s">
        <v>1716</v>
      </c>
      <c r="F396" s="15" t="s">
        <v>1716</v>
      </c>
      <c r="G396" s="15" t="s">
        <v>1716</v>
      </c>
      <c r="H396" s="15" t="s">
        <v>1716</v>
      </c>
      <c r="I396" s="17"/>
      <c r="J396" s="30"/>
      <c r="K396" s="30"/>
      <c r="L396" s="29">
        <v>1</v>
      </c>
      <c r="M396" s="15">
        <v>1</v>
      </c>
      <c r="N396" s="16"/>
      <c r="O396" s="16"/>
      <c r="P396" s="14">
        <v>70990</v>
      </c>
      <c r="Q396" s="99" t="s">
        <v>1613</v>
      </c>
    </row>
    <row r="397" spans="1:24" x14ac:dyDescent="0.25">
      <c r="A397" s="18" t="s">
        <v>1076</v>
      </c>
      <c r="B397" s="49" t="s">
        <v>1065</v>
      </c>
      <c r="C397" s="15" t="s">
        <v>43</v>
      </c>
      <c r="D397" s="15" t="s">
        <v>1716</v>
      </c>
      <c r="E397" s="15" t="s">
        <v>1716</v>
      </c>
      <c r="F397" s="15" t="s">
        <v>1716</v>
      </c>
      <c r="G397" s="15" t="s">
        <v>1716</v>
      </c>
      <c r="H397" s="15" t="s">
        <v>1716</v>
      </c>
      <c r="I397" s="17"/>
      <c r="J397" s="30"/>
      <c r="K397" s="30"/>
      <c r="L397" s="29">
        <v>1</v>
      </c>
      <c r="M397" s="15">
        <v>1</v>
      </c>
      <c r="N397" s="16"/>
      <c r="O397" s="16"/>
      <c r="P397" s="14">
        <v>114990</v>
      </c>
      <c r="Q397" s="99" t="s">
        <v>1613</v>
      </c>
    </row>
    <row r="398" spans="1:24" x14ac:dyDescent="0.25">
      <c r="A398" s="18" t="s">
        <v>1077</v>
      </c>
      <c r="B398" s="49" t="s">
        <v>1066</v>
      </c>
      <c r="C398" s="15" t="s">
        <v>43</v>
      </c>
      <c r="D398" s="15" t="s">
        <v>1716</v>
      </c>
      <c r="E398" s="15" t="s">
        <v>1716</v>
      </c>
      <c r="F398" s="15" t="s">
        <v>1716</v>
      </c>
      <c r="G398" s="15" t="s">
        <v>1716</v>
      </c>
      <c r="H398" s="15" t="s">
        <v>1716</v>
      </c>
      <c r="I398" s="17"/>
      <c r="J398" s="30"/>
      <c r="K398" s="30"/>
      <c r="L398" s="29">
        <v>1</v>
      </c>
      <c r="M398" s="15">
        <v>1</v>
      </c>
      <c r="N398" s="16"/>
      <c r="O398" s="16"/>
      <c r="P398" s="14">
        <v>39990</v>
      </c>
      <c r="Q398" s="99" t="s">
        <v>1613</v>
      </c>
    </row>
    <row r="399" spans="1:24" x14ac:dyDescent="0.25">
      <c r="A399" s="18" t="s">
        <v>1079</v>
      </c>
      <c r="B399" s="49" t="s">
        <v>1067</v>
      </c>
      <c r="C399" s="15" t="s">
        <v>43</v>
      </c>
      <c r="D399" s="15" t="s">
        <v>1716</v>
      </c>
      <c r="E399" s="15" t="s">
        <v>1716</v>
      </c>
      <c r="F399" s="15" t="s">
        <v>1716</v>
      </c>
      <c r="G399" s="15" t="s">
        <v>1716</v>
      </c>
      <c r="H399" s="15" t="s">
        <v>1716</v>
      </c>
      <c r="I399" s="17"/>
      <c r="J399" s="30"/>
      <c r="K399" s="30"/>
      <c r="L399" s="29">
        <v>1</v>
      </c>
      <c r="M399" s="15">
        <v>1</v>
      </c>
      <c r="N399" s="16"/>
      <c r="O399" s="16"/>
      <c r="P399" s="14">
        <v>46990</v>
      </c>
      <c r="Q399" s="99" t="s">
        <v>1613</v>
      </c>
    </row>
    <row r="400" spans="1:24" x14ac:dyDescent="0.25">
      <c r="A400" s="18" t="s">
        <v>1078</v>
      </c>
      <c r="B400" s="49" t="s">
        <v>1068</v>
      </c>
      <c r="C400" s="15" t="s">
        <v>43</v>
      </c>
      <c r="D400" s="15" t="s">
        <v>1716</v>
      </c>
      <c r="E400" s="15" t="s">
        <v>1716</v>
      </c>
      <c r="F400" s="15" t="s">
        <v>1716</v>
      </c>
      <c r="G400" s="15" t="s">
        <v>1716</v>
      </c>
      <c r="H400" s="15" t="s">
        <v>1716</v>
      </c>
      <c r="I400" s="17"/>
      <c r="J400" s="30"/>
      <c r="K400" s="30"/>
      <c r="L400" s="29">
        <v>1</v>
      </c>
      <c r="M400" s="15">
        <v>1</v>
      </c>
      <c r="N400" s="16"/>
      <c r="O400" s="16"/>
      <c r="P400" s="14">
        <v>70990</v>
      </c>
      <c r="Q400" s="99" t="s">
        <v>1613</v>
      </c>
    </row>
    <row r="401" spans="1:24" x14ac:dyDescent="0.25">
      <c r="A401" s="18" t="s">
        <v>1080</v>
      </c>
      <c r="B401" s="49" t="s">
        <v>1069</v>
      </c>
      <c r="C401" s="15" t="s">
        <v>43</v>
      </c>
      <c r="D401" s="15" t="s">
        <v>1716</v>
      </c>
      <c r="E401" s="15" t="s">
        <v>1716</v>
      </c>
      <c r="F401" s="15" t="s">
        <v>1716</v>
      </c>
      <c r="G401" s="15" t="s">
        <v>1716</v>
      </c>
      <c r="H401" s="15" t="s">
        <v>1716</v>
      </c>
      <c r="I401" s="17"/>
      <c r="J401" s="30"/>
      <c r="K401" s="30"/>
      <c r="L401" s="29">
        <v>1</v>
      </c>
      <c r="M401" s="15">
        <v>1</v>
      </c>
      <c r="N401" s="16"/>
      <c r="O401" s="16"/>
      <c r="P401" s="14">
        <v>114990</v>
      </c>
      <c r="Q401" s="99" t="s">
        <v>1613</v>
      </c>
    </row>
    <row r="402" spans="1:24" x14ac:dyDescent="0.25">
      <c r="A402" s="18"/>
      <c r="B402" s="49"/>
      <c r="C402" s="15"/>
      <c r="D402" s="15"/>
      <c r="E402" s="15"/>
      <c r="F402" s="15"/>
      <c r="G402" s="15"/>
      <c r="H402" s="15"/>
      <c r="I402" s="72"/>
      <c r="J402" s="30"/>
      <c r="K402" s="30"/>
      <c r="L402" s="29"/>
      <c r="M402" s="15"/>
      <c r="N402" s="16"/>
      <c r="O402" s="16"/>
      <c r="P402" s="14"/>
      <c r="Q402" s="99"/>
    </row>
    <row r="403" spans="1:24" customFormat="1" x14ac:dyDescent="0.25">
      <c r="A403" s="53"/>
      <c r="B403" s="53" t="s">
        <v>1081</v>
      </c>
      <c r="C403" s="54"/>
      <c r="D403" s="54"/>
      <c r="E403" s="54"/>
      <c r="F403" s="54"/>
      <c r="G403" s="54"/>
      <c r="H403" s="54"/>
      <c r="I403" s="55"/>
      <c r="J403" s="56"/>
      <c r="K403" s="56"/>
      <c r="L403" s="57"/>
      <c r="M403" s="58"/>
      <c r="N403" s="58"/>
      <c r="O403" s="59"/>
      <c r="P403" s="59"/>
      <c r="Q403" s="236"/>
      <c r="R403" s="32"/>
      <c r="S403" s="32"/>
      <c r="T403" s="32"/>
      <c r="U403" s="32"/>
      <c r="V403" s="32"/>
      <c r="W403" s="32"/>
      <c r="X403" s="32"/>
    </row>
    <row r="404" spans="1:24" x14ac:dyDescent="0.25">
      <c r="A404" s="18" t="s">
        <v>1082</v>
      </c>
      <c r="B404" s="49" t="s">
        <v>687</v>
      </c>
      <c r="C404" s="15" t="s">
        <v>43</v>
      </c>
      <c r="D404" s="15" t="s">
        <v>1716</v>
      </c>
      <c r="E404" s="15" t="s">
        <v>1716</v>
      </c>
      <c r="F404" s="15" t="s">
        <v>1716</v>
      </c>
      <c r="G404" s="15" t="s">
        <v>1716</v>
      </c>
      <c r="H404" s="15" t="s">
        <v>1716</v>
      </c>
      <c r="I404" s="72">
        <v>8712285352225</v>
      </c>
      <c r="J404" s="30" t="s">
        <v>47</v>
      </c>
      <c r="K404" s="30"/>
      <c r="L404" s="29">
        <v>1</v>
      </c>
      <c r="M404" s="29">
        <v>1</v>
      </c>
      <c r="N404" s="16"/>
      <c r="O404" s="16"/>
      <c r="P404" s="14">
        <v>64990</v>
      </c>
      <c r="Q404" s="99" t="s">
        <v>1613</v>
      </c>
    </row>
    <row r="405" spans="1:24" x14ac:dyDescent="0.25">
      <c r="A405" s="18" t="s">
        <v>1083</v>
      </c>
      <c r="B405" s="49" t="s">
        <v>688</v>
      </c>
      <c r="C405" s="15" t="s">
        <v>43</v>
      </c>
      <c r="D405" s="15" t="s">
        <v>1716</v>
      </c>
      <c r="E405" s="15" t="s">
        <v>1716</v>
      </c>
      <c r="F405" s="15" t="s">
        <v>1716</v>
      </c>
      <c r="G405" s="15" t="s">
        <v>1716</v>
      </c>
      <c r="H405" s="15" t="s">
        <v>1716</v>
      </c>
      <c r="I405" s="72">
        <v>8712285352249</v>
      </c>
      <c r="J405" s="30" t="s">
        <v>47</v>
      </c>
      <c r="K405" s="30"/>
      <c r="L405" s="29">
        <v>1</v>
      </c>
      <c r="M405" s="29">
        <v>1</v>
      </c>
      <c r="N405" s="16"/>
      <c r="O405" s="16"/>
      <c r="P405" s="14">
        <v>79990</v>
      </c>
      <c r="Q405" s="99" t="s">
        <v>1613</v>
      </c>
    </row>
    <row r="406" spans="1:24" x14ac:dyDescent="0.25">
      <c r="A406" s="18" t="s">
        <v>1084</v>
      </c>
      <c r="B406" s="49" t="s">
        <v>689</v>
      </c>
      <c r="C406" s="15" t="s">
        <v>43</v>
      </c>
      <c r="D406" s="15" t="s">
        <v>1716</v>
      </c>
      <c r="E406" s="15" t="s">
        <v>1716</v>
      </c>
      <c r="F406" s="15" t="s">
        <v>1716</v>
      </c>
      <c r="G406" s="15" t="s">
        <v>1716</v>
      </c>
      <c r="H406" s="15" t="s">
        <v>1716</v>
      </c>
      <c r="I406" s="72">
        <v>8712285352263</v>
      </c>
      <c r="J406" s="30" t="s">
        <v>47</v>
      </c>
      <c r="K406" s="30"/>
      <c r="L406" s="29">
        <v>1</v>
      </c>
      <c r="M406" s="29">
        <v>1</v>
      </c>
      <c r="N406" s="16"/>
      <c r="O406" s="16"/>
      <c r="P406" s="14">
        <v>166990</v>
      </c>
      <c r="Q406" s="99" t="s">
        <v>1613</v>
      </c>
    </row>
    <row r="407" spans="1:24" x14ac:dyDescent="0.25">
      <c r="A407" s="18" t="s">
        <v>1085</v>
      </c>
      <c r="B407" s="49" t="s">
        <v>690</v>
      </c>
      <c r="C407" s="15" t="s">
        <v>43</v>
      </c>
      <c r="D407" s="15" t="s">
        <v>1716</v>
      </c>
      <c r="E407" s="15" t="s">
        <v>1716</v>
      </c>
      <c r="F407" s="15" t="s">
        <v>1716</v>
      </c>
      <c r="G407" s="15" t="s">
        <v>1716</v>
      </c>
      <c r="H407" s="15" t="s">
        <v>1716</v>
      </c>
      <c r="I407" s="72">
        <v>8712285352287</v>
      </c>
      <c r="J407" s="30" t="s">
        <v>47</v>
      </c>
      <c r="K407" s="30"/>
      <c r="L407" s="29">
        <v>1</v>
      </c>
      <c r="M407" s="29">
        <v>1</v>
      </c>
      <c r="N407" s="16"/>
      <c r="O407" s="16"/>
      <c r="P407" s="14">
        <v>269990</v>
      </c>
      <c r="Q407" s="99" t="s">
        <v>1613</v>
      </c>
    </row>
    <row r="408" spans="1:24" customFormat="1" x14ac:dyDescent="0.25">
      <c r="I408" s="12"/>
      <c r="P408" s="11"/>
      <c r="Q408" s="236"/>
      <c r="R408" s="32"/>
      <c r="S408" s="32"/>
      <c r="T408" s="32"/>
      <c r="U408" s="32"/>
      <c r="V408" s="32"/>
      <c r="W408" s="32"/>
      <c r="X408" s="32"/>
    </row>
    <row r="409" spans="1:24" customFormat="1" x14ac:dyDescent="0.25">
      <c r="A409" s="53"/>
      <c r="B409" s="53" t="s">
        <v>1086</v>
      </c>
      <c r="C409" s="54"/>
      <c r="D409" s="54"/>
      <c r="E409" s="54"/>
      <c r="F409" s="54"/>
      <c r="G409" s="54"/>
      <c r="H409" s="54"/>
      <c r="I409" s="55"/>
      <c r="J409" s="56"/>
      <c r="K409" s="56"/>
      <c r="L409" s="57"/>
      <c r="M409" s="57"/>
      <c r="N409" s="58"/>
      <c r="O409" s="59"/>
      <c r="P409" s="59"/>
      <c r="Q409" s="236"/>
      <c r="R409" s="32"/>
      <c r="S409" s="32"/>
      <c r="T409" s="32"/>
      <c r="U409" s="32"/>
      <c r="V409" s="32"/>
      <c r="W409" s="32"/>
      <c r="X409" s="32"/>
    </row>
    <row r="410" spans="1:24" x14ac:dyDescent="0.25">
      <c r="A410" s="18" t="s">
        <v>1087</v>
      </c>
      <c r="B410" s="49" t="s">
        <v>1088</v>
      </c>
      <c r="C410" s="15" t="s">
        <v>43</v>
      </c>
      <c r="D410" s="15" t="s">
        <v>1716</v>
      </c>
      <c r="E410" s="15" t="s">
        <v>1716</v>
      </c>
      <c r="F410" s="15" t="s">
        <v>1716</v>
      </c>
      <c r="G410" s="15" t="s">
        <v>1716</v>
      </c>
      <c r="H410" s="15" t="s">
        <v>1716</v>
      </c>
      <c r="I410" s="17">
        <v>8712285407703</v>
      </c>
      <c r="J410" s="30"/>
      <c r="K410" s="30"/>
      <c r="L410" s="29">
        <v>1</v>
      </c>
      <c r="M410" s="15">
        <v>1</v>
      </c>
      <c r="N410" s="16"/>
      <c r="O410" s="16"/>
      <c r="P410" s="14">
        <v>39990</v>
      </c>
      <c r="Q410" s="99" t="s">
        <v>1613</v>
      </c>
    </row>
    <row r="411" spans="1:24" x14ac:dyDescent="0.25">
      <c r="A411" s="18" t="s">
        <v>1089</v>
      </c>
      <c r="B411" s="49" t="s">
        <v>1090</v>
      </c>
      <c r="C411" s="15" t="s">
        <v>43</v>
      </c>
      <c r="D411" s="15" t="s">
        <v>1716</v>
      </c>
      <c r="E411" s="15" t="s">
        <v>1716</v>
      </c>
      <c r="F411" s="15" t="s">
        <v>1716</v>
      </c>
      <c r="G411" s="15" t="s">
        <v>1716</v>
      </c>
      <c r="H411" s="15" t="s">
        <v>1716</v>
      </c>
      <c r="I411" s="17">
        <v>8712285407727</v>
      </c>
      <c r="J411" s="30"/>
      <c r="K411" s="30"/>
      <c r="L411" s="29">
        <v>1</v>
      </c>
      <c r="M411" s="15">
        <v>1</v>
      </c>
      <c r="N411" s="16"/>
      <c r="O411" s="16"/>
      <c r="P411" s="14">
        <v>46990</v>
      </c>
      <c r="Q411" s="99" t="s">
        <v>1613</v>
      </c>
    </row>
    <row r="412" spans="1:24" x14ac:dyDescent="0.25">
      <c r="A412" s="18" t="s">
        <v>1091</v>
      </c>
      <c r="B412" s="49" t="s">
        <v>1092</v>
      </c>
      <c r="C412" s="15" t="s">
        <v>43</v>
      </c>
      <c r="D412" s="15" t="s">
        <v>1716</v>
      </c>
      <c r="E412" s="15" t="s">
        <v>1716</v>
      </c>
      <c r="F412" s="15" t="s">
        <v>1716</v>
      </c>
      <c r="G412" s="15" t="s">
        <v>1716</v>
      </c>
      <c r="H412" s="15" t="s">
        <v>1716</v>
      </c>
      <c r="I412" s="17">
        <v>8712285407741</v>
      </c>
      <c r="J412" s="30"/>
      <c r="K412" s="30"/>
      <c r="L412" s="29">
        <v>1</v>
      </c>
      <c r="M412" s="15">
        <v>1</v>
      </c>
      <c r="N412" s="16"/>
      <c r="O412" s="16"/>
      <c r="P412" s="14">
        <v>70990</v>
      </c>
      <c r="Q412" s="99" t="s">
        <v>1613</v>
      </c>
    </row>
    <row r="413" spans="1:24" x14ac:dyDescent="0.25">
      <c r="A413" s="18" t="s">
        <v>1093</v>
      </c>
      <c r="B413" s="49" t="s">
        <v>1094</v>
      </c>
      <c r="C413" s="15" t="s">
        <v>43</v>
      </c>
      <c r="D413" s="15" t="s">
        <v>1716</v>
      </c>
      <c r="E413" s="15" t="s">
        <v>1716</v>
      </c>
      <c r="F413" s="15" t="s">
        <v>1716</v>
      </c>
      <c r="G413" s="15" t="s">
        <v>1716</v>
      </c>
      <c r="H413" s="15" t="s">
        <v>1716</v>
      </c>
      <c r="I413" s="17">
        <v>8712285407765</v>
      </c>
      <c r="J413" s="30"/>
      <c r="K413" s="30"/>
      <c r="L413" s="29">
        <v>1</v>
      </c>
      <c r="M413" s="15">
        <v>1</v>
      </c>
      <c r="N413" s="16"/>
      <c r="O413" s="16"/>
      <c r="P413" s="14">
        <v>113990</v>
      </c>
      <c r="Q413" s="99" t="s">
        <v>1613</v>
      </c>
    </row>
    <row r="414" spans="1:24" x14ac:dyDescent="0.25">
      <c r="A414" s="18" t="s">
        <v>1095</v>
      </c>
      <c r="B414" s="49" t="s">
        <v>1096</v>
      </c>
      <c r="C414" s="15" t="s">
        <v>43</v>
      </c>
      <c r="D414" s="15" t="s">
        <v>1716</v>
      </c>
      <c r="E414" s="15" t="s">
        <v>1716</v>
      </c>
      <c r="F414" s="15" t="s">
        <v>1716</v>
      </c>
      <c r="G414" s="15" t="s">
        <v>1716</v>
      </c>
      <c r="H414" s="15" t="s">
        <v>1716</v>
      </c>
      <c r="I414" s="17">
        <v>8712285364709</v>
      </c>
      <c r="J414" s="30"/>
      <c r="K414" s="30"/>
      <c r="L414" s="29">
        <v>1</v>
      </c>
      <c r="M414" s="15">
        <v>1</v>
      </c>
      <c r="N414" s="16"/>
      <c r="O414" s="16"/>
      <c r="P414" s="14">
        <v>39990</v>
      </c>
      <c r="Q414" s="99" t="s">
        <v>1613</v>
      </c>
    </row>
    <row r="415" spans="1:24" x14ac:dyDescent="0.25">
      <c r="A415" s="18" t="s">
        <v>1097</v>
      </c>
      <c r="B415" s="49" t="s">
        <v>1098</v>
      </c>
      <c r="C415" s="15" t="s">
        <v>43</v>
      </c>
      <c r="D415" s="15" t="s">
        <v>1716</v>
      </c>
      <c r="E415" s="15" t="s">
        <v>1716</v>
      </c>
      <c r="F415" s="15" t="s">
        <v>1716</v>
      </c>
      <c r="G415" s="15" t="s">
        <v>1716</v>
      </c>
      <c r="H415" s="15" t="s">
        <v>1716</v>
      </c>
      <c r="I415" s="17">
        <v>8712285364723</v>
      </c>
      <c r="J415" s="30"/>
      <c r="K415" s="30"/>
      <c r="L415" s="29">
        <v>1</v>
      </c>
      <c r="M415" s="15">
        <v>1</v>
      </c>
      <c r="N415" s="16"/>
      <c r="O415" s="16"/>
      <c r="P415" s="14">
        <v>46990</v>
      </c>
      <c r="Q415" s="99" t="s">
        <v>1613</v>
      </c>
    </row>
    <row r="416" spans="1:24" x14ac:dyDescent="0.25">
      <c r="A416" s="18" t="s">
        <v>1099</v>
      </c>
      <c r="B416" s="49" t="s">
        <v>1100</v>
      </c>
      <c r="C416" s="15" t="s">
        <v>43</v>
      </c>
      <c r="D416" s="15" t="s">
        <v>1716</v>
      </c>
      <c r="E416" s="15" t="s">
        <v>1716</v>
      </c>
      <c r="F416" s="15" t="s">
        <v>1716</v>
      </c>
      <c r="G416" s="15" t="s">
        <v>1716</v>
      </c>
      <c r="H416" s="15" t="s">
        <v>1716</v>
      </c>
      <c r="I416" s="17">
        <v>8712285364747</v>
      </c>
      <c r="J416" s="30"/>
      <c r="K416" s="30"/>
      <c r="L416" s="29">
        <v>1</v>
      </c>
      <c r="M416" s="15">
        <v>1</v>
      </c>
      <c r="N416" s="16"/>
      <c r="O416" s="16"/>
      <c r="P416" s="14">
        <v>69990</v>
      </c>
      <c r="Q416" s="99" t="s">
        <v>1613</v>
      </c>
    </row>
    <row r="417" spans="1:24" x14ac:dyDescent="0.25">
      <c r="A417" s="18" t="s">
        <v>1101</v>
      </c>
      <c r="B417" s="49" t="s">
        <v>1102</v>
      </c>
      <c r="C417" s="15" t="s">
        <v>43</v>
      </c>
      <c r="D417" s="15" t="s">
        <v>1716</v>
      </c>
      <c r="E417" s="15" t="s">
        <v>1716</v>
      </c>
      <c r="F417" s="15" t="s">
        <v>1716</v>
      </c>
      <c r="G417" s="15" t="s">
        <v>1716</v>
      </c>
      <c r="H417" s="15" t="s">
        <v>1716</v>
      </c>
      <c r="I417" s="17">
        <v>8712285407789</v>
      </c>
      <c r="J417" s="30"/>
      <c r="K417" s="30"/>
      <c r="L417" s="29">
        <v>1</v>
      </c>
      <c r="M417" s="15">
        <v>1</v>
      </c>
      <c r="N417" s="16"/>
      <c r="O417" s="16"/>
      <c r="P417" s="14">
        <v>113990</v>
      </c>
      <c r="Q417" s="99" t="s">
        <v>1613</v>
      </c>
    </row>
    <row r="418" spans="1:24" customFormat="1" x14ac:dyDescent="0.25">
      <c r="I418" s="12"/>
      <c r="P418" s="11"/>
      <c r="Q418" s="99"/>
      <c r="R418" s="32"/>
      <c r="S418" s="32"/>
      <c r="T418" s="32"/>
      <c r="U418" s="32"/>
      <c r="V418" s="32"/>
      <c r="W418" s="32"/>
      <c r="X418" s="32"/>
    </row>
    <row r="419" spans="1:24" customFormat="1" x14ac:dyDescent="0.25">
      <c r="A419" s="53"/>
      <c r="B419" s="53" t="s">
        <v>1103</v>
      </c>
      <c r="C419" s="54"/>
      <c r="D419" s="54"/>
      <c r="E419" s="54"/>
      <c r="F419" s="54"/>
      <c r="G419" s="54"/>
      <c r="H419" s="54"/>
      <c r="I419" s="55"/>
      <c r="J419" s="56"/>
      <c r="K419" s="56"/>
      <c r="L419" s="57"/>
      <c r="M419" s="57"/>
      <c r="N419" s="58"/>
      <c r="O419" s="59"/>
      <c r="P419" s="59"/>
      <c r="Q419" s="99"/>
      <c r="R419" s="32"/>
      <c r="S419" s="32"/>
      <c r="T419" s="32"/>
      <c r="U419" s="32"/>
      <c r="V419" s="32"/>
      <c r="W419" s="32"/>
      <c r="X419" s="32"/>
    </row>
    <row r="420" spans="1:24" x14ac:dyDescent="0.25">
      <c r="A420" s="18" t="s">
        <v>1104</v>
      </c>
      <c r="B420" s="49" t="s">
        <v>1105</v>
      </c>
      <c r="C420" s="15" t="s">
        <v>43</v>
      </c>
      <c r="D420" s="15" t="s">
        <v>1716</v>
      </c>
      <c r="E420" s="15" t="s">
        <v>1716</v>
      </c>
      <c r="F420" s="15" t="s">
        <v>1716</v>
      </c>
      <c r="G420" s="15" t="s">
        <v>1716</v>
      </c>
      <c r="H420" s="15" t="s">
        <v>1716</v>
      </c>
      <c r="I420" s="17">
        <v>8712285407802</v>
      </c>
      <c r="J420" s="30"/>
      <c r="K420" s="30"/>
      <c r="L420" s="29">
        <v>1</v>
      </c>
      <c r="M420" s="15">
        <v>1</v>
      </c>
      <c r="N420" s="16"/>
      <c r="O420" s="16"/>
      <c r="P420" s="14">
        <v>39990</v>
      </c>
      <c r="Q420" s="99" t="s">
        <v>1613</v>
      </c>
    </row>
    <row r="421" spans="1:24" x14ac:dyDescent="0.25">
      <c r="A421" s="18" t="s">
        <v>1106</v>
      </c>
      <c r="B421" s="49" t="s">
        <v>1107</v>
      </c>
      <c r="C421" s="15" t="s">
        <v>43</v>
      </c>
      <c r="D421" s="15" t="s">
        <v>1716</v>
      </c>
      <c r="E421" s="15" t="s">
        <v>1716</v>
      </c>
      <c r="F421" s="15" t="s">
        <v>1716</v>
      </c>
      <c r="G421" s="15" t="s">
        <v>1716</v>
      </c>
      <c r="H421" s="15" t="s">
        <v>1716</v>
      </c>
      <c r="I421" s="17">
        <v>8712285407826</v>
      </c>
      <c r="J421" s="30"/>
      <c r="K421" s="30"/>
      <c r="L421" s="29">
        <v>1</v>
      </c>
      <c r="M421" s="15">
        <v>1</v>
      </c>
      <c r="N421" s="16"/>
      <c r="O421" s="16"/>
      <c r="P421" s="14">
        <v>46990</v>
      </c>
      <c r="Q421" s="99" t="s">
        <v>1613</v>
      </c>
    </row>
    <row r="422" spans="1:24" x14ac:dyDescent="0.25">
      <c r="A422" s="18" t="s">
        <v>1108</v>
      </c>
      <c r="B422" s="49" t="s">
        <v>1109</v>
      </c>
      <c r="C422" s="15" t="s">
        <v>43</v>
      </c>
      <c r="D422" s="15" t="s">
        <v>1716</v>
      </c>
      <c r="E422" s="15" t="s">
        <v>1716</v>
      </c>
      <c r="F422" s="15" t="s">
        <v>1716</v>
      </c>
      <c r="G422" s="15" t="s">
        <v>1716</v>
      </c>
      <c r="H422" s="15" t="s">
        <v>1716</v>
      </c>
      <c r="I422" s="17">
        <v>8712285407840</v>
      </c>
      <c r="J422" s="30"/>
      <c r="K422" s="30"/>
      <c r="L422" s="29">
        <v>1</v>
      </c>
      <c r="M422" s="15">
        <v>1</v>
      </c>
      <c r="N422" s="16"/>
      <c r="O422" s="16"/>
      <c r="P422" s="14">
        <v>70990</v>
      </c>
      <c r="Q422" s="99" t="s">
        <v>1613</v>
      </c>
    </row>
    <row r="423" spans="1:24" x14ac:dyDescent="0.25">
      <c r="A423" s="18" t="s">
        <v>1110</v>
      </c>
      <c r="B423" s="49" t="s">
        <v>1111</v>
      </c>
      <c r="C423" s="15" t="s">
        <v>43</v>
      </c>
      <c r="D423" s="15" t="s">
        <v>1716</v>
      </c>
      <c r="E423" s="15" t="s">
        <v>1716</v>
      </c>
      <c r="F423" s="15" t="s">
        <v>1716</v>
      </c>
      <c r="G423" s="15" t="s">
        <v>1716</v>
      </c>
      <c r="H423" s="15" t="s">
        <v>1716</v>
      </c>
      <c r="I423" s="17">
        <v>8712285407864</v>
      </c>
      <c r="J423" s="30"/>
      <c r="K423" s="30"/>
      <c r="L423" s="29">
        <v>1</v>
      </c>
      <c r="M423" s="15">
        <v>1</v>
      </c>
      <c r="N423" s="16"/>
      <c r="O423" s="16"/>
      <c r="P423" s="14">
        <v>113990</v>
      </c>
      <c r="Q423" s="99" t="s">
        <v>1613</v>
      </c>
    </row>
    <row r="424" spans="1:24" customFormat="1" x14ac:dyDescent="0.25">
      <c r="A424" s="137"/>
      <c r="B424" s="141"/>
      <c r="C424" s="141"/>
      <c r="D424" s="141"/>
      <c r="E424" s="141"/>
      <c r="F424" s="141"/>
      <c r="G424" s="141"/>
      <c r="H424" s="141"/>
      <c r="I424" s="72"/>
      <c r="J424" s="72"/>
      <c r="K424" s="142"/>
      <c r="L424" s="142"/>
      <c r="M424" s="142"/>
      <c r="P424" s="11"/>
      <c r="Q424" s="99"/>
      <c r="R424" s="32"/>
      <c r="S424" s="32"/>
      <c r="T424" s="32"/>
      <c r="U424" s="32"/>
      <c r="V424" s="32"/>
      <c r="W424" s="32"/>
      <c r="X424" s="32"/>
    </row>
    <row r="425" spans="1:24" customFormat="1" x14ac:dyDescent="0.25">
      <c r="A425" s="53"/>
      <c r="B425" s="53" t="s">
        <v>1112</v>
      </c>
      <c r="C425" s="54"/>
      <c r="D425" s="54"/>
      <c r="E425" s="54"/>
      <c r="F425" s="54"/>
      <c r="G425" s="54"/>
      <c r="H425" s="54"/>
      <c r="I425" s="56"/>
      <c r="J425" s="56"/>
      <c r="K425" s="56"/>
      <c r="L425" s="57"/>
      <c r="M425" s="57"/>
      <c r="N425" s="58"/>
      <c r="O425" s="59"/>
      <c r="P425" s="59"/>
      <c r="Q425" s="99"/>
      <c r="R425" s="32"/>
      <c r="S425" s="32"/>
      <c r="T425" s="32"/>
      <c r="U425" s="32"/>
      <c r="V425" s="32"/>
      <c r="W425" s="32"/>
      <c r="X425" s="32"/>
    </row>
    <row r="426" spans="1:24" x14ac:dyDescent="0.25">
      <c r="A426" s="18" t="s">
        <v>1113</v>
      </c>
      <c r="B426" s="49" t="s">
        <v>1114</v>
      </c>
      <c r="C426" s="15" t="s">
        <v>43</v>
      </c>
      <c r="D426" s="15" t="s">
        <v>1716</v>
      </c>
      <c r="E426" s="15" t="s">
        <v>1716</v>
      </c>
      <c r="F426" s="15" t="s">
        <v>1716</v>
      </c>
      <c r="G426" s="15" t="s">
        <v>1716</v>
      </c>
      <c r="H426" s="15" t="s">
        <v>1716</v>
      </c>
      <c r="I426" s="17">
        <v>8712285407888</v>
      </c>
      <c r="J426" s="30"/>
      <c r="K426" s="30"/>
      <c r="L426" s="29">
        <v>1</v>
      </c>
      <c r="M426" s="15">
        <v>1</v>
      </c>
      <c r="N426" s="16"/>
      <c r="O426" s="16"/>
      <c r="P426" s="14">
        <v>27490</v>
      </c>
      <c r="Q426" s="99" t="s">
        <v>1613</v>
      </c>
    </row>
    <row r="427" spans="1:24" x14ac:dyDescent="0.25">
      <c r="A427" s="18" t="s">
        <v>1115</v>
      </c>
      <c r="B427" s="49" t="s">
        <v>1116</v>
      </c>
      <c r="C427" s="15" t="s">
        <v>43</v>
      </c>
      <c r="D427" s="15" t="s">
        <v>1716</v>
      </c>
      <c r="E427" s="15" t="s">
        <v>1716</v>
      </c>
      <c r="F427" s="15" t="s">
        <v>1716</v>
      </c>
      <c r="G427" s="15" t="s">
        <v>1716</v>
      </c>
      <c r="H427" s="15" t="s">
        <v>1716</v>
      </c>
      <c r="I427" s="17">
        <v>8712285407901</v>
      </c>
      <c r="J427" s="30"/>
      <c r="K427" s="30"/>
      <c r="L427" s="29">
        <v>1</v>
      </c>
      <c r="M427" s="15">
        <v>1</v>
      </c>
      <c r="N427" s="16"/>
      <c r="O427" s="16"/>
      <c r="P427" s="14">
        <v>39990</v>
      </c>
      <c r="Q427" s="99" t="s">
        <v>1613</v>
      </c>
    </row>
    <row r="428" spans="1:24" s="70" customFormat="1" x14ac:dyDescent="0.25">
      <c r="A428" s="18" t="s">
        <v>1117</v>
      </c>
      <c r="B428" s="49" t="s">
        <v>1118</v>
      </c>
      <c r="C428" s="15" t="s">
        <v>43</v>
      </c>
      <c r="D428" s="15" t="s">
        <v>1716</v>
      </c>
      <c r="E428" s="15" t="s">
        <v>1716</v>
      </c>
      <c r="F428" s="15" t="s">
        <v>1716</v>
      </c>
      <c r="G428" s="15" t="s">
        <v>1716</v>
      </c>
      <c r="H428" s="15" t="s">
        <v>1716</v>
      </c>
      <c r="I428" s="17">
        <v>8712285407925</v>
      </c>
      <c r="J428" s="30"/>
      <c r="K428" s="30"/>
      <c r="L428" s="29">
        <v>1</v>
      </c>
      <c r="M428" s="15">
        <v>1</v>
      </c>
      <c r="N428" s="16"/>
      <c r="O428" s="16"/>
      <c r="P428" s="14">
        <v>46990</v>
      </c>
      <c r="Q428" s="99" t="s">
        <v>1613</v>
      </c>
    </row>
    <row r="429" spans="1:24" x14ac:dyDescent="0.25">
      <c r="A429" s="18" t="s">
        <v>1119</v>
      </c>
      <c r="B429" s="49" t="s">
        <v>1120</v>
      </c>
      <c r="C429" s="15" t="s">
        <v>43</v>
      </c>
      <c r="D429" s="15" t="s">
        <v>1716</v>
      </c>
      <c r="E429" s="15" t="s">
        <v>1716</v>
      </c>
      <c r="F429" s="15" t="s">
        <v>1716</v>
      </c>
      <c r="G429" s="15" t="s">
        <v>1716</v>
      </c>
      <c r="H429" s="15" t="s">
        <v>1716</v>
      </c>
      <c r="I429" s="17">
        <v>8712285407949</v>
      </c>
      <c r="J429" s="30"/>
      <c r="K429" s="30"/>
      <c r="L429" s="29">
        <v>1</v>
      </c>
      <c r="M429" s="15">
        <v>1</v>
      </c>
      <c r="N429" s="16"/>
      <c r="O429" s="16"/>
      <c r="P429" s="14">
        <v>69990</v>
      </c>
      <c r="Q429" s="99" t="s">
        <v>1613</v>
      </c>
    </row>
    <row r="430" spans="1:24" x14ac:dyDescent="0.25">
      <c r="A430" s="18" t="s">
        <v>1121</v>
      </c>
      <c r="B430" s="49" t="s">
        <v>1122</v>
      </c>
      <c r="C430" s="15" t="s">
        <v>43</v>
      </c>
      <c r="D430" s="15" t="s">
        <v>1716</v>
      </c>
      <c r="E430" s="15" t="s">
        <v>1716</v>
      </c>
      <c r="F430" s="15" t="s">
        <v>1716</v>
      </c>
      <c r="G430" s="15" t="s">
        <v>1716</v>
      </c>
      <c r="H430" s="15" t="s">
        <v>1716</v>
      </c>
      <c r="I430" s="17">
        <v>8712285407963</v>
      </c>
      <c r="J430" s="30"/>
      <c r="K430" s="30"/>
      <c r="L430" s="29">
        <v>1</v>
      </c>
      <c r="M430" s="15">
        <v>1</v>
      </c>
      <c r="N430" s="16"/>
      <c r="O430" s="16"/>
      <c r="P430" s="14">
        <v>69990</v>
      </c>
      <c r="Q430" s="99" t="s">
        <v>1613</v>
      </c>
    </row>
    <row r="431" spans="1:24" x14ac:dyDescent="0.25">
      <c r="A431" s="18" t="s">
        <v>1123</v>
      </c>
      <c r="B431" s="49" t="s">
        <v>1124</v>
      </c>
      <c r="C431" s="15" t="s">
        <v>43</v>
      </c>
      <c r="D431" s="15" t="s">
        <v>1716</v>
      </c>
      <c r="E431" s="15" t="s">
        <v>1716</v>
      </c>
      <c r="F431" s="15" t="s">
        <v>1716</v>
      </c>
      <c r="G431" s="15" t="s">
        <v>1716</v>
      </c>
      <c r="H431" s="15" t="s">
        <v>1716</v>
      </c>
      <c r="I431" s="17">
        <v>8712285407987</v>
      </c>
      <c r="J431" s="30"/>
      <c r="K431" s="30"/>
      <c r="L431" s="29">
        <v>1</v>
      </c>
      <c r="M431" s="15">
        <v>1</v>
      </c>
      <c r="N431" s="16"/>
      <c r="O431" s="16"/>
      <c r="P431" s="14">
        <v>113990</v>
      </c>
      <c r="Q431" s="99" t="s">
        <v>1613</v>
      </c>
    </row>
    <row r="432" spans="1:24" customFormat="1" x14ac:dyDescent="0.25">
      <c r="A432" s="137"/>
      <c r="B432" s="141"/>
      <c r="C432" s="141"/>
      <c r="D432" s="141"/>
      <c r="E432" s="141"/>
      <c r="F432" s="141"/>
      <c r="G432" s="141"/>
      <c r="H432" s="141"/>
      <c r="I432" s="72"/>
      <c r="J432" s="72"/>
      <c r="K432" s="142"/>
      <c r="L432" s="142"/>
      <c r="M432" s="142"/>
      <c r="P432" s="11"/>
      <c r="Q432" s="99"/>
      <c r="R432" s="32"/>
      <c r="S432" s="32"/>
      <c r="T432" s="32"/>
      <c r="U432" s="32"/>
      <c r="V432" s="32"/>
      <c r="W432" s="32"/>
      <c r="X432" s="32"/>
    </row>
    <row r="433" spans="1:24" customFormat="1" x14ac:dyDescent="0.25">
      <c r="A433" s="53"/>
      <c r="B433" s="53" t="s">
        <v>1125</v>
      </c>
      <c r="C433" s="54"/>
      <c r="D433" s="54"/>
      <c r="E433" s="54"/>
      <c r="F433" s="54"/>
      <c r="G433" s="54"/>
      <c r="H433" s="54"/>
      <c r="I433" s="56"/>
      <c r="J433" s="56"/>
      <c r="K433" s="56"/>
      <c r="L433" s="57"/>
      <c r="M433" s="57"/>
      <c r="N433" s="58"/>
      <c r="O433" s="59"/>
      <c r="P433" s="59"/>
      <c r="Q433" s="99"/>
      <c r="R433" s="32"/>
      <c r="S433" s="32"/>
      <c r="T433" s="32"/>
      <c r="U433" s="32"/>
      <c r="V433" s="32"/>
      <c r="W433" s="32"/>
      <c r="X433" s="32"/>
    </row>
    <row r="434" spans="1:24" x14ac:dyDescent="0.25">
      <c r="A434" s="18" t="s">
        <v>1126</v>
      </c>
      <c r="B434" s="49" t="s">
        <v>1127</v>
      </c>
      <c r="C434" s="15" t="s">
        <v>43</v>
      </c>
      <c r="D434" s="15" t="s">
        <v>1716</v>
      </c>
      <c r="E434" s="15" t="s">
        <v>1716</v>
      </c>
      <c r="F434" s="15" t="s">
        <v>1716</v>
      </c>
      <c r="G434" s="15" t="s">
        <v>1716</v>
      </c>
      <c r="H434" s="15" t="s">
        <v>1716</v>
      </c>
      <c r="I434" s="17">
        <v>8712285408083</v>
      </c>
      <c r="J434" s="30"/>
      <c r="K434" s="30"/>
      <c r="L434" s="29">
        <v>1</v>
      </c>
      <c r="M434" s="15">
        <v>1</v>
      </c>
      <c r="N434" s="16"/>
      <c r="O434" s="16"/>
      <c r="P434" s="14">
        <v>39990</v>
      </c>
      <c r="Q434" s="99" t="s">
        <v>1613</v>
      </c>
    </row>
    <row r="435" spans="1:24" x14ac:dyDescent="0.25">
      <c r="A435" s="18" t="s">
        <v>1128</v>
      </c>
      <c r="B435" s="49" t="s">
        <v>1129</v>
      </c>
      <c r="C435" s="15" t="s">
        <v>43</v>
      </c>
      <c r="D435" s="15" t="s">
        <v>1716</v>
      </c>
      <c r="E435" s="15" t="s">
        <v>1716</v>
      </c>
      <c r="F435" s="15" t="s">
        <v>1716</v>
      </c>
      <c r="G435" s="15" t="s">
        <v>1716</v>
      </c>
      <c r="H435" s="15" t="s">
        <v>1716</v>
      </c>
      <c r="I435" s="17">
        <v>8712285408106</v>
      </c>
      <c r="J435" s="30"/>
      <c r="K435" s="30"/>
      <c r="L435" s="29">
        <v>1</v>
      </c>
      <c r="M435" s="15">
        <v>1</v>
      </c>
      <c r="N435" s="16"/>
      <c r="O435" s="16"/>
      <c r="P435" s="14">
        <v>46990</v>
      </c>
      <c r="Q435" s="99" t="s">
        <v>1613</v>
      </c>
    </row>
    <row r="436" spans="1:24" x14ac:dyDescent="0.25">
      <c r="A436" s="18" t="s">
        <v>1130</v>
      </c>
      <c r="B436" s="49" t="s">
        <v>1131</v>
      </c>
      <c r="C436" s="15" t="s">
        <v>43</v>
      </c>
      <c r="D436" s="15" t="s">
        <v>1716</v>
      </c>
      <c r="E436" s="15" t="s">
        <v>1716</v>
      </c>
      <c r="F436" s="15" t="s">
        <v>1716</v>
      </c>
      <c r="G436" s="15" t="s">
        <v>1716</v>
      </c>
      <c r="H436" s="15" t="s">
        <v>1716</v>
      </c>
      <c r="I436" s="17">
        <v>8712285408120</v>
      </c>
      <c r="J436" s="30"/>
      <c r="K436" s="30"/>
      <c r="L436" s="29">
        <v>1</v>
      </c>
      <c r="M436" s="15">
        <v>1</v>
      </c>
      <c r="N436" s="16"/>
      <c r="O436" s="16"/>
      <c r="P436" s="14">
        <v>70990</v>
      </c>
      <c r="Q436" s="99" t="s">
        <v>1613</v>
      </c>
    </row>
    <row r="437" spans="1:24" x14ac:dyDescent="0.25">
      <c r="A437" s="18" t="s">
        <v>1132</v>
      </c>
      <c r="B437" s="49" t="s">
        <v>1133</v>
      </c>
      <c r="C437" s="15" t="s">
        <v>43</v>
      </c>
      <c r="D437" s="15" t="s">
        <v>1716</v>
      </c>
      <c r="E437" s="15" t="s">
        <v>1716</v>
      </c>
      <c r="F437" s="15" t="s">
        <v>1716</v>
      </c>
      <c r="G437" s="15" t="s">
        <v>1716</v>
      </c>
      <c r="H437" s="15" t="s">
        <v>1716</v>
      </c>
      <c r="I437" s="17">
        <v>8712285408144</v>
      </c>
      <c r="J437" s="30"/>
      <c r="K437" s="30"/>
      <c r="L437" s="29">
        <v>1</v>
      </c>
      <c r="M437" s="15">
        <v>1</v>
      </c>
      <c r="N437" s="16"/>
      <c r="O437" s="16"/>
      <c r="P437" s="14">
        <v>113990</v>
      </c>
      <c r="Q437" s="99" t="s">
        <v>1613</v>
      </c>
    </row>
    <row r="438" spans="1:24" x14ac:dyDescent="0.25">
      <c r="A438" s="18" t="s">
        <v>1134</v>
      </c>
      <c r="B438" s="49" t="s">
        <v>1135</v>
      </c>
      <c r="C438" s="15" t="s">
        <v>43</v>
      </c>
      <c r="D438" s="15" t="s">
        <v>1716</v>
      </c>
      <c r="E438" s="15" t="s">
        <v>1716</v>
      </c>
      <c r="F438" s="15" t="s">
        <v>1716</v>
      </c>
      <c r="G438" s="15" t="s">
        <v>1716</v>
      </c>
      <c r="H438" s="15" t="s">
        <v>1716</v>
      </c>
      <c r="I438" s="17">
        <v>8712285408564</v>
      </c>
      <c r="J438" s="30"/>
      <c r="K438" s="30"/>
      <c r="L438" s="29">
        <v>1</v>
      </c>
      <c r="M438" s="15">
        <v>1</v>
      </c>
      <c r="N438" s="16"/>
      <c r="O438" s="16"/>
      <c r="P438" s="14">
        <v>39990</v>
      </c>
      <c r="Q438" s="99" t="s">
        <v>1613</v>
      </c>
    </row>
    <row r="439" spans="1:24" x14ac:dyDescent="0.25">
      <c r="A439" s="18" t="s">
        <v>1138</v>
      </c>
      <c r="B439" s="49" t="s">
        <v>1139</v>
      </c>
      <c r="C439" s="15" t="s">
        <v>43</v>
      </c>
      <c r="D439" s="15" t="s">
        <v>1716</v>
      </c>
      <c r="E439" s="15" t="s">
        <v>1716</v>
      </c>
      <c r="F439" s="15" t="s">
        <v>1716</v>
      </c>
      <c r="G439" s="15" t="s">
        <v>1716</v>
      </c>
      <c r="H439" s="15" t="s">
        <v>1716</v>
      </c>
      <c r="I439" s="17">
        <v>8712285408601</v>
      </c>
      <c r="J439" s="30"/>
      <c r="K439" s="30"/>
      <c r="L439" s="29">
        <v>1</v>
      </c>
      <c r="M439" s="15">
        <v>1</v>
      </c>
      <c r="N439" s="16"/>
      <c r="O439" s="16"/>
      <c r="P439" s="14">
        <v>70990</v>
      </c>
      <c r="Q439" s="99" t="s">
        <v>1613</v>
      </c>
    </row>
    <row r="440" spans="1:24" x14ac:dyDescent="0.25">
      <c r="A440" s="18" t="s">
        <v>1140</v>
      </c>
      <c r="B440" s="49" t="s">
        <v>1141</v>
      </c>
      <c r="C440" s="15" t="s">
        <v>43</v>
      </c>
      <c r="D440" s="15" t="s">
        <v>1716</v>
      </c>
      <c r="E440" s="15" t="s">
        <v>1716</v>
      </c>
      <c r="F440" s="15" t="s">
        <v>1716</v>
      </c>
      <c r="G440" s="15" t="s">
        <v>1716</v>
      </c>
      <c r="H440" s="15" t="s">
        <v>1716</v>
      </c>
      <c r="I440" s="17">
        <v>8712285408625</v>
      </c>
      <c r="J440" s="30"/>
      <c r="K440" s="30"/>
      <c r="L440" s="29">
        <v>1</v>
      </c>
      <c r="M440" s="15">
        <v>1</v>
      </c>
      <c r="N440" s="16"/>
      <c r="O440" s="16"/>
      <c r="P440" s="14">
        <v>113990</v>
      </c>
      <c r="Q440" s="99" t="s">
        <v>1613</v>
      </c>
    </row>
    <row r="441" spans="1:24" x14ac:dyDescent="0.25">
      <c r="A441" s="137"/>
      <c r="B441" s="141"/>
      <c r="C441" s="141"/>
      <c r="D441" s="141"/>
      <c r="E441" s="141"/>
      <c r="F441" s="141"/>
      <c r="G441" s="141"/>
      <c r="H441" s="141"/>
      <c r="I441" s="72"/>
      <c r="J441" s="72"/>
      <c r="K441" s="142"/>
      <c r="L441" s="142"/>
      <c r="M441" s="142"/>
      <c r="N441" s="200"/>
      <c r="O441" s="200"/>
      <c r="P441" s="237"/>
      <c r="Q441" s="99"/>
    </row>
    <row r="442" spans="1:24" customFormat="1" x14ac:dyDescent="0.25">
      <c r="A442" s="53"/>
      <c r="B442" s="53" t="s">
        <v>1142</v>
      </c>
      <c r="C442" s="54"/>
      <c r="D442" s="54"/>
      <c r="E442" s="54"/>
      <c r="F442" s="54"/>
      <c r="G442" s="54"/>
      <c r="H442" s="54"/>
      <c r="I442" s="56"/>
      <c r="J442" s="56"/>
      <c r="K442" s="56"/>
      <c r="L442" s="57"/>
      <c r="M442" s="57"/>
      <c r="N442" s="255"/>
      <c r="O442" s="202"/>
      <c r="P442" s="238"/>
      <c r="Q442" s="99"/>
      <c r="R442" s="32"/>
      <c r="S442" s="32"/>
      <c r="T442" s="32"/>
      <c r="U442" s="32"/>
      <c r="V442" s="32"/>
      <c r="W442" s="32"/>
      <c r="X442" s="32"/>
    </row>
    <row r="443" spans="1:24" customFormat="1" x14ac:dyDescent="0.25">
      <c r="A443" s="18" t="s">
        <v>1143</v>
      </c>
      <c r="B443" s="49" t="s">
        <v>1144</v>
      </c>
      <c r="C443" s="15" t="s">
        <v>43</v>
      </c>
      <c r="D443" s="15" t="s">
        <v>1716</v>
      </c>
      <c r="E443" s="15" t="s">
        <v>1716</v>
      </c>
      <c r="F443" s="15" t="s">
        <v>1716</v>
      </c>
      <c r="G443" s="15" t="s">
        <v>1716</v>
      </c>
      <c r="H443" s="15" t="s">
        <v>1716</v>
      </c>
      <c r="I443" s="17">
        <v>8712285408168</v>
      </c>
      <c r="J443" s="30"/>
      <c r="K443" s="30"/>
      <c r="L443" s="29">
        <v>1</v>
      </c>
      <c r="M443" s="15">
        <v>1</v>
      </c>
      <c r="N443" s="16"/>
      <c r="O443" s="16"/>
      <c r="P443" s="14">
        <v>39990</v>
      </c>
      <c r="Q443" s="99" t="s">
        <v>1613</v>
      </c>
      <c r="R443" s="32"/>
      <c r="S443" s="32"/>
      <c r="T443" s="32"/>
      <c r="U443" s="32"/>
      <c r="V443" s="32"/>
      <c r="W443" s="32"/>
      <c r="X443" s="32"/>
    </row>
    <row r="444" spans="1:24" x14ac:dyDescent="0.25">
      <c r="A444" s="18" t="s">
        <v>1145</v>
      </c>
      <c r="B444" s="49" t="s">
        <v>1146</v>
      </c>
      <c r="C444" s="15" t="s">
        <v>43</v>
      </c>
      <c r="D444" s="15" t="s">
        <v>1716</v>
      </c>
      <c r="E444" s="15" t="s">
        <v>1716</v>
      </c>
      <c r="F444" s="15" t="s">
        <v>1716</v>
      </c>
      <c r="G444" s="15" t="s">
        <v>1716</v>
      </c>
      <c r="H444" s="15" t="s">
        <v>1716</v>
      </c>
      <c r="I444" s="17">
        <v>8712285408182</v>
      </c>
      <c r="J444" s="30"/>
      <c r="K444" s="30"/>
      <c r="L444" s="29">
        <v>1</v>
      </c>
      <c r="M444" s="15">
        <v>1</v>
      </c>
      <c r="N444" s="16"/>
      <c r="O444" s="16"/>
      <c r="P444" s="14">
        <v>46990</v>
      </c>
      <c r="Q444" s="99" t="s">
        <v>1613</v>
      </c>
    </row>
    <row r="445" spans="1:24" s="13" customFormat="1" x14ac:dyDescent="0.25">
      <c r="A445" s="18" t="s">
        <v>1147</v>
      </c>
      <c r="B445" s="49" t="s">
        <v>1148</v>
      </c>
      <c r="C445" s="15" t="s">
        <v>43</v>
      </c>
      <c r="D445" s="15" t="s">
        <v>1716</v>
      </c>
      <c r="E445" s="15" t="s">
        <v>1716</v>
      </c>
      <c r="F445" s="15" t="s">
        <v>1716</v>
      </c>
      <c r="G445" s="15" t="s">
        <v>1716</v>
      </c>
      <c r="H445" s="15" t="s">
        <v>1716</v>
      </c>
      <c r="I445" s="17">
        <v>8712285408205</v>
      </c>
      <c r="J445" s="30"/>
      <c r="K445" s="30"/>
      <c r="L445" s="29">
        <v>1</v>
      </c>
      <c r="M445" s="15">
        <v>1</v>
      </c>
      <c r="N445" s="16"/>
      <c r="O445" s="16"/>
      <c r="P445" s="14">
        <v>70990</v>
      </c>
      <c r="Q445" s="99" t="s">
        <v>1613</v>
      </c>
    </row>
    <row r="446" spans="1:24" x14ac:dyDescent="0.25">
      <c r="A446" s="18" t="s">
        <v>1149</v>
      </c>
      <c r="B446" s="49" t="s">
        <v>1150</v>
      </c>
      <c r="C446" s="15" t="s">
        <v>43</v>
      </c>
      <c r="D446" s="15" t="s">
        <v>1716</v>
      </c>
      <c r="E446" s="15" t="s">
        <v>1716</v>
      </c>
      <c r="F446" s="15" t="s">
        <v>1716</v>
      </c>
      <c r="G446" s="15" t="s">
        <v>1716</v>
      </c>
      <c r="H446" s="15" t="s">
        <v>1716</v>
      </c>
      <c r="I446" s="17">
        <v>8712285408229</v>
      </c>
      <c r="J446" s="30"/>
      <c r="K446" s="30"/>
      <c r="L446" s="29">
        <v>1</v>
      </c>
      <c r="M446" s="15">
        <v>1</v>
      </c>
      <c r="N446" s="16"/>
      <c r="O446" s="16"/>
      <c r="P446" s="14">
        <v>113990</v>
      </c>
      <c r="Q446" s="99" t="s">
        <v>1613</v>
      </c>
    </row>
    <row r="447" spans="1:24" x14ac:dyDescent="0.25">
      <c r="A447" s="18" t="s">
        <v>1151</v>
      </c>
      <c r="B447" s="49" t="s">
        <v>1152</v>
      </c>
      <c r="C447" s="15" t="s">
        <v>43</v>
      </c>
      <c r="D447" s="15" t="s">
        <v>1716</v>
      </c>
      <c r="E447" s="15" t="s">
        <v>1716</v>
      </c>
      <c r="F447" s="15" t="s">
        <v>1716</v>
      </c>
      <c r="G447" s="15" t="s">
        <v>1716</v>
      </c>
      <c r="H447" s="15" t="s">
        <v>1716</v>
      </c>
      <c r="I447" s="17">
        <v>8712285408243</v>
      </c>
      <c r="J447" s="30"/>
      <c r="K447" s="30"/>
      <c r="L447" s="29">
        <v>1</v>
      </c>
      <c r="M447" s="15">
        <v>1</v>
      </c>
      <c r="N447" s="16"/>
      <c r="O447" s="16"/>
      <c r="P447" s="14">
        <v>37990</v>
      </c>
      <c r="Q447" s="99" t="s">
        <v>1613</v>
      </c>
    </row>
    <row r="448" spans="1:24" x14ac:dyDescent="0.25">
      <c r="A448" s="18" t="s">
        <v>1153</v>
      </c>
      <c r="B448" s="49" t="s">
        <v>1154</v>
      </c>
      <c r="C448" s="15" t="s">
        <v>43</v>
      </c>
      <c r="D448" s="15" t="s">
        <v>1716</v>
      </c>
      <c r="E448" s="15" t="s">
        <v>1716</v>
      </c>
      <c r="F448" s="15" t="s">
        <v>1716</v>
      </c>
      <c r="G448" s="15" t="s">
        <v>1716</v>
      </c>
      <c r="H448" s="15" t="s">
        <v>1716</v>
      </c>
      <c r="I448" s="17">
        <v>8712285408267</v>
      </c>
      <c r="J448" s="30"/>
      <c r="K448" s="30"/>
      <c r="L448" s="29">
        <v>1</v>
      </c>
      <c r="M448" s="15">
        <v>1</v>
      </c>
      <c r="N448" s="16"/>
      <c r="O448" s="16"/>
      <c r="P448" s="14">
        <v>61990</v>
      </c>
      <c r="Q448" s="99" t="s">
        <v>1613</v>
      </c>
    </row>
    <row r="449" spans="1:24" x14ac:dyDescent="0.25">
      <c r="A449" s="18" t="s">
        <v>1155</v>
      </c>
      <c r="B449" s="49" t="s">
        <v>1156</v>
      </c>
      <c r="C449" s="15" t="s">
        <v>43</v>
      </c>
      <c r="D449" s="15" t="s">
        <v>1716</v>
      </c>
      <c r="E449" s="15" t="s">
        <v>1716</v>
      </c>
      <c r="F449" s="15" t="s">
        <v>1716</v>
      </c>
      <c r="G449" s="15" t="s">
        <v>1716</v>
      </c>
      <c r="H449" s="15" t="s">
        <v>1716</v>
      </c>
      <c r="I449" s="17">
        <v>8712285408281</v>
      </c>
      <c r="J449" s="30"/>
      <c r="K449" s="30"/>
      <c r="L449" s="29">
        <v>1</v>
      </c>
      <c r="M449" s="15">
        <v>1</v>
      </c>
      <c r="N449" s="16"/>
      <c r="O449" s="16"/>
      <c r="P449" s="14">
        <v>100990</v>
      </c>
      <c r="Q449" s="99" t="s">
        <v>1613</v>
      </c>
    </row>
    <row r="450" spans="1:24" x14ac:dyDescent="0.25">
      <c r="A450" s="18" t="s">
        <v>1157</v>
      </c>
      <c r="B450" s="49" t="s">
        <v>1158</v>
      </c>
      <c r="C450" s="15" t="s">
        <v>43</v>
      </c>
      <c r="D450" s="15" t="s">
        <v>1716</v>
      </c>
      <c r="E450" s="15" t="s">
        <v>1716</v>
      </c>
      <c r="F450" s="15" t="s">
        <v>1716</v>
      </c>
      <c r="G450" s="15" t="s">
        <v>1716</v>
      </c>
      <c r="H450" s="15" t="s">
        <v>1716</v>
      </c>
      <c r="I450" s="17">
        <v>8712285408328</v>
      </c>
      <c r="J450" s="30"/>
      <c r="K450" s="30"/>
      <c r="L450" s="29">
        <v>1</v>
      </c>
      <c r="M450" s="15">
        <v>1</v>
      </c>
      <c r="N450" s="16"/>
      <c r="O450" s="16"/>
      <c r="P450" s="14">
        <v>39990</v>
      </c>
      <c r="Q450" s="99" t="s">
        <v>1613</v>
      </c>
    </row>
    <row r="451" spans="1:24" x14ac:dyDescent="0.25">
      <c r="A451" s="18" t="s">
        <v>1159</v>
      </c>
      <c r="B451" s="49" t="s">
        <v>1160</v>
      </c>
      <c r="C451" s="15" t="s">
        <v>43</v>
      </c>
      <c r="D451" s="15" t="s">
        <v>1716</v>
      </c>
      <c r="E451" s="15" t="s">
        <v>1716</v>
      </c>
      <c r="F451" s="15" t="s">
        <v>1716</v>
      </c>
      <c r="G451" s="15" t="s">
        <v>1716</v>
      </c>
      <c r="H451" s="15" t="s">
        <v>1716</v>
      </c>
      <c r="I451" s="17">
        <v>8712285408342</v>
      </c>
      <c r="J451" s="30"/>
      <c r="K451" s="30"/>
      <c r="L451" s="29">
        <v>1</v>
      </c>
      <c r="M451" s="15">
        <v>1</v>
      </c>
      <c r="N451" s="16"/>
      <c r="O451" s="16"/>
      <c r="P451" s="14">
        <v>46990</v>
      </c>
      <c r="Q451" s="99" t="s">
        <v>1613</v>
      </c>
    </row>
    <row r="452" spans="1:24" x14ac:dyDescent="0.25">
      <c r="A452" s="18" t="s">
        <v>1161</v>
      </c>
      <c r="B452" s="49" t="s">
        <v>1162</v>
      </c>
      <c r="C452" s="15" t="s">
        <v>43</v>
      </c>
      <c r="D452" s="15" t="s">
        <v>1716</v>
      </c>
      <c r="E452" s="15" t="s">
        <v>1716</v>
      </c>
      <c r="F452" s="15" t="s">
        <v>1716</v>
      </c>
      <c r="G452" s="15" t="s">
        <v>1716</v>
      </c>
      <c r="H452" s="15" t="s">
        <v>1716</v>
      </c>
      <c r="I452" s="17">
        <v>8712285408366</v>
      </c>
      <c r="J452" s="30"/>
      <c r="K452" s="30"/>
      <c r="L452" s="29">
        <v>1</v>
      </c>
      <c r="M452" s="15">
        <v>1</v>
      </c>
      <c r="N452" s="16"/>
      <c r="O452" s="16"/>
      <c r="P452" s="14">
        <v>70990</v>
      </c>
      <c r="Q452" s="99" t="s">
        <v>1613</v>
      </c>
    </row>
    <row r="453" spans="1:24" x14ac:dyDescent="0.25">
      <c r="A453" s="18" t="s">
        <v>1163</v>
      </c>
      <c r="B453" s="49" t="s">
        <v>1164</v>
      </c>
      <c r="C453" s="15" t="s">
        <v>43</v>
      </c>
      <c r="D453" s="15" t="s">
        <v>1716</v>
      </c>
      <c r="E453" s="15" t="s">
        <v>1716</v>
      </c>
      <c r="F453" s="15" t="s">
        <v>1716</v>
      </c>
      <c r="G453" s="15" t="s">
        <v>1716</v>
      </c>
      <c r="H453" s="15" t="s">
        <v>1716</v>
      </c>
      <c r="I453" s="17">
        <v>8712285408380</v>
      </c>
      <c r="J453" s="30"/>
      <c r="K453" s="30"/>
      <c r="L453" s="29">
        <v>1</v>
      </c>
      <c r="M453" s="15">
        <v>1</v>
      </c>
      <c r="N453" s="16"/>
      <c r="O453" s="16"/>
      <c r="P453" s="14">
        <v>113990</v>
      </c>
      <c r="Q453" s="99" t="s">
        <v>1613</v>
      </c>
    </row>
    <row r="454" spans="1:24" x14ac:dyDescent="0.25">
      <c r="A454" s="137"/>
      <c r="B454" s="141"/>
      <c r="C454" s="141"/>
      <c r="D454" s="141"/>
      <c r="E454" s="141"/>
      <c r="F454" s="141"/>
      <c r="G454" s="141"/>
      <c r="H454" s="141"/>
      <c r="I454" s="72"/>
      <c r="J454" s="72"/>
      <c r="K454" s="142"/>
      <c r="L454" s="142"/>
      <c r="M454" s="142"/>
      <c r="N454" s="200"/>
      <c r="O454" s="200"/>
      <c r="P454" s="237"/>
      <c r="Q454" s="99"/>
    </row>
    <row r="455" spans="1:24" customFormat="1" x14ac:dyDescent="0.25">
      <c r="A455" s="53"/>
      <c r="B455" s="53" t="s">
        <v>1165</v>
      </c>
      <c r="C455" s="54"/>
      <c r="D455" s="54"/>
      <c r="E455" s="54"/>
      <c r="F455" s="54"/>
      <c r="G455" s="54"/>
      <c r="H455" s="54"/>
      <c r="I455" s="56"/>
      <c r="J455" s="56"/>
      <c r="K455" s="56"/>
      <c r="L455" s="57"/>
      <c r="M455" s="57"/>
      <c r="N455" s="255"/>
      <c r="O455" s="202"/>
      <c r="P455" s="238"/>
      <c r="Q455" s="99"/>
      <c r="R455" s="32"/>
      <c r="S455" s="32"/>
      <c r="T455" s="32"/>
      <c r="U455" s="32"/>
      <c r="V455" s="32"/>
      <c r="W455" s="32"/>
      <c r="X455" s="32"/>
    </row>
    <row r="456" spans="1:24" customFormat="1" x14ac:dyDescent="0.25">
      <c r="A456" s="18" t="s">
        <v>1166</v>
      </c>
      <c r="B456" s="49" t="s">
        <v>1167</v>
      </c>
      <c r="C456" s="15" t="s">
        <v>43</v>
      </c>
      <c r="D456" s="15" t="s">
        <v>1716</v>
      </c>
      <c r="E456" s="15" t="s">
        <v>1716</v>
      </c>
      <c r="F456" s="15" t="s">
        <v>1716</v>
      </c>
      <c r="G456" s="15" t="s">
        <v>1716</v>
      </c>
      <c r="H456" s="15" t="s">
        <v>1716</v>
      </c>
      <c r="I456" s="17">
        <v>8712285408403</v>
      </c>
      <c r="J456" s="30"/>
      <c r="K456" s="30"/>
      <c r="L456" s="29">
        <v>1</v>
      </c>
      <c r="M456" s="15">
        <v>1</v>
      </c>
      <c r="N456" s="16"/>
      <c r="O456" s="16"/>
      <c r="P456" s="14">
        <v>39990</v>
      </c>
      <c r="Q456" s="99" t="s">
        <v>1613</v>
      </c>
      <c r="R456" s="32"/>
      <c r="S456" s="32"/>
      <c r="T456" s="32"/>
      <c r="U456" s="32"/>
      <c r="V456" s="32"/>
      <c r="W456" s="32"/>
      <c r="X456" s="32"/>
    </row>
    <row r="457" spans="1:24" x14ac:dyDescent="0.25">
      <c r="A457" s="18" t="s">
        <v>1168</v>
      </c>
      <c r="B457" s="49" t="s">
        <v>1169</v>
      </c>
      <c r="C457" s="15" t="s">
        <v>43</v>
      </c>
      <c r="D457" s="15" t="s">
        <v>1716</v>
      </c>
      <c r="E457" s="15" t="s">
        <v>1716</v>
      </c>
      <c r="F457" s="15" t="s">
        <v>1716</v>
      </c>
      <c r="G457" s="15" t="s">
        <v>1716</v>
      </c>
      <c r="H457" s="15" t="s">
        <v>1716</v>
      </c>
      <c r="I457" s="17">
        <v>8712285408427</v>
      </c>
      <c r="J457" s="30"/>
      <c r="K457" s="30"/>
      <c r="L457" s="29">
        <v>1</v>
      </c>
      <c r="M457" s="15">
        <v>1</v>
      </c>
      <c r="N457" s="16"/>
      <c r="O457" s="16"/>
      <c r="P457" s="14">
        <v>46990</v>
      </c>
      <c r="Q457" s="99" t="s">
        <v>1613</v>
      </c>
    </row>
    <row r="458" spans="1:24" x14ac:dyDescent="0.25">
      <c r="A458" s="18" t="s">
        <v>1170</v>
      </c>
      <c r="B458" s="49" t="s">
        <v>1171</v>
      </c>
      <c r="C458" s="15" t="s">
        <v>43</v>
      </c>
      <c r="D458" s="15" t="s">
        <v>1716</v>
      </c>
      <c r="E458" s="15" t="s">
        <v>1716</v>
      </c>
      <c r="F458" s="15" t="s">
        <v>1716</v>
      </c>
      <c r="G458" s="15" t="s">
        <v>1716</v>
      </c>
      <c r="H458" s="15" t="s">
        <v>1716</v>
      </c>
      <c r="I458" s="17">
        <v>8712285408441</v>
      </c>
      <c r="J458" s="30"/>
      <c r="K458" s="30"/>
      <c r="L458" s="29">
        <v>1</v>
      </c>
      <c r="M458" s="15">
        <v>1</v>
      </c>
      <c r="N458" s="16"/>
      <c r="O458" s="16"/>
      <c r="P458" s="14">
        <v>70990</v>
      </c>
      <c r="Q458" s="99" t="s">
        <v>1613</v>
      </c>
    </row>
    <row r="459" spans="1:24" customFormat="1" ht="0" hidden="1" customHeight="1" x14ac:dyDescent="0.25">
      <c r="A459" s="18" t="s">
        <v>1136</v>
      </c>
      <c r="B459" s="49" t="s">
        <v>1137</v>
      </c>
      <c r="C459" s="15" t="s">
        <v>43</v>
      </c>
      <c r="D459" s="15" t="s">
        <v>1716</v>
      </c>
      <c r="E459" s="15" t="s">
        <v>1716</v>
      </c>
      <c r="F459" s="15" t="s">
        <v>1716</v>
      </c>
      <c r="G459" s="15" t="s">
        <v>1716</v>
      </c>
      <c r="H459" s="15" t="s">
        <v>1716</v>
      </c>
      <c r="I459" s="17">
        <v>8712285408588</v>
      </c>
      <c r="J459" s="30"/>
      <c r="K459" s="30"/>
      <c r="L459" s="29">
        <v>1</v>
      </c>
      <c r="M459" s="15">
        <v>1</v>
      </c>
      <c r="N459" s="16"/>
      <c r="O459" s="16"/>
      <c r="P459" s="14">
        <v>46990</v>
      </c>
      <c r="Q459" s="99" t="s">
        <v>1613</v>
      </c>
      <c r="R459" s="32"/>
      <c r="S459" s="32"/>
      <c r="T459" s="32"/>
      <c r="U459" s="32"/>
      <c r="V459" s="32"/>
      <c r="W459" s="32"/>
      <c r="X459" s="32"/>
    </row>
    <row r="460" spans="1:24" x14ac:dyDescent="0.25">
      <c r="A460" s="18" t="s">
        <v>1172</v>
      </c>
      <c r="B460" s="49" t="s">
        <v>1173</v>
      </c>
      <c r="C460" s="15" t="s">
        <v>43</v>
      </c>
      <c r="D460" s="15" t="s">
        <v>1716</v>
      </c>
      <c r="E460" s="15" t="s">
        <v>1716</v>
      </c>
      <c r="F460" s="15" t="s">
        <v>1716</v>
      </c>
      <c r="G460" s="15" t="s">
        <v>1716</v>
      </c>
      <c r="H460" s="15" t="s">
        <v>1716</v>
      </c>
      <c r="I460" s="17">
        <v>8712285408465</v>
      </c>
      <c r="J460" s="30"/>
      <c r="K460" s="30"/>
      <c r="L460" s="29">
        <v>1</v>
      </c>
      <c r="M460" s="15">
        <v>1</v>
      </c>
      <c r="N460" s="16"/>
      <c r="O460" s="16"/>
      <c r="P460" s="14">
        <v>113990</v>
      </c>
      <c r="Q460" s="99" t="s">
        <v>1613</v>
      </c>
    </row>
    <row r="461" spans="1:24" customFormat="1" x14ac:dyDescent="0.25">
      <c r="A461" s="137"/>
      <c r="B461" s="141"/>
      <c r="C461" s="141"/>
      <c r="D461" s="141"/>
      <c r="E461" s="141"/>
      <c r="F461" s="141"/>
      <c r="G461" s="141"/>
      <c r="H461" s="141"/>
      <c r="I461" s="72"/>
      <c r="J461" s="72"/>
      <c r="K461" s="142"/>
      <c r="L461" s="142"/>
      <c r="M461" s="142"/>
      <c r="P461" s="11"/>
      <c r="Q461" s="99"/>
      <c r="R461" s="32"/>
      <c r="S461" s="32"/>
      <c r="T461" s="32"/>
      <c r="U461" s="32"/>
      <c r="V461" s="32"/>
      <c r="W461" s="32"/>
      <c r="X461" s="32"/>
    </row>
    <row r="462" spans="1:24" customFormat="1" x14ac:dyDescent="0.25">
      <c r="A462" s="53"/>
      <c r="B462" s="53" t="s">
        <v>1174</v>
      </c>
      <c r="C462" s="54"/>
      <c r="D462" s="54"/>
      <c r="E462" s="54"/>
      <c r="F462" s="54"/>
      <c r="G462" s="54"/>
      <c r="H462" s="54"/>
      <c r="I462" s="56"/>
      <c r="J462" s="56"/>
      <c r="K462" s="56"/>
      <c r="L462" s="57"/>
      <c r="M462" s="57"/>
      <c r="N462" s="58"/>
      <c r="O462" s="59"/>
      <c r="P462" s="59"/>
      <c r="Q462" s="99"/>
      <c r="R462" s="32"/>
      <c r="S462" s="32"/>
      <c r="T462" s="32"/>
      <c r="U462" s="32"/>
      <c r="V462" s="32"/>
      <c r="W462" s="32"/>
      <c r="X462" s="32"/>
    </row>
    <row r="463" spans="1:24" x14ac:dyDescent="0.25">
      <c r="A463" s="18" t="s">
        <v>1175</v>
      </c>
      <c r="B463" s="49" t="s">
        <v>1176</v>
      </c>
      <c r="C463" s="15" t="s">
        <v>43</v>
      </c>
      <c r="D463" s="15" t="s">
        <v>1716</v>
      </c>
      <c r="E463" s="15" t="s">
        <v>1716</v>
      </c>
      <c r="F463" s="15" t="s">
        <v>1716</v>
      </c>
      <c r="G463" s="15" t="s">
        <v>1716</v>
      </c>
      <c r="H463" s="15" t="s">
        <v>1716</v>
      </c>
      <c r="I463" s="17">
        <v>8712285408489</v>
      </c>
      <c r="J463" s="30"/>
      <c r="K463" s="30"/>
      <c r="L463" s="29">
        <v>1</v>
      </c>
      <c r="M463" s="15">
        <v>1</v>
      </c>
      <c r="N463" s="16"/>
      <c r="O463" s="16"/>
      <c r="P463" s="14">
        <v>39990</v>
      </c>
      <c r="Q463" s="99" t="s">
        <v>1613</v>
      </c>
    </row>
    <row r="464" spans="1:24" x14ac:dyDescent="0.25">
      <c r="A464" s="18" t="s">
        <v>1177</v>
      </c>
      <c r="B464" s="49" t="s">
        <v>1178</v>
      </c>
      <c r="C464" s="15" t="s">
        <v>43</v>
      </c>
      <c r="D464" s="15" t="s">
        <v>1716</v>
      </c>
      <c r="E464" s="15" t="s">
        <v>1716</v>
      </c>
      <c r="F464" s="15" t="s">
        <v>1716</v>
      </c>
      <c r="G464" s="15" t="s">
        <v>1716</v>
      </c>
      <c r="H464" s="15" t="s">
        <v>1716</v>
      </c>
      <c r="I464" s="17">
        <v>8712285408502</v>
      </c>
      <c r="J464" s="30"/>
      <c r="K464" s="30"/>
      <c r="L464" s="29">
        <v>1</v>
      </c>
      <c r="M464" s="15">
        <v>1</v>
      </c>
      <c r="N464" s="16"/>
      <c r="O464" s="16"/>
      <c r="P464" s="14">
        <v>46990</v>
      </c>
      <c r="Q464" s="99" t="s">
        <v>1613</v>
      </c>
    </row>
    <row r="465" spans="1:24" x14ac:dyDescent="0.25">
      <c r="A465" s="18" t="s">
        <v>1179</v>
      </c>
      <c r="B465" s="49" t="s">
        <v>1180</v>
      </c>
      <c r="C465" s="15" t="s">
        <v>43</v>
      </c>
      <c r="D465" s="15" t="s">
        <v>1716</v>
      </c>
      <c r="E465" s="15" t="s">
        <v>1716</v>
      </c>
      <c r="F465" s="15" t="s">
        <v>1716</v>
      </c>
      <c r="G465" s="15" t="s">
        <v>1716</v>
      </c>
      <c r="H465" s="15" t="s">
        <v>1716</v>
      </c>
      <c r="I465" s="17">
        <v>8712285408526</v>
      </c>
      <c r="J465" s="30"/>
      <c r="K465" s="30"/>
      <c r="L465" s="29">
        <v>1</v>
      </c>
      <c r="M465" s="15">
        <v>1</v>
      </c>
      <c r="N465" s="16"/>
      <c r="O465" s="16"/>
      <c r="P465" s="14">
        <v>70990</v>
      </c>
      <c r="Q465" s="99" t="s">
        <v>1613</v>
      </c>
    </row>
    <row r="466" spans="1:24" x14ac:dyDescent="0.25">
      <c r="A466" s="18" t="s">
        <v>1181</v>
      </c>
      <c r="B466" s="49" t="s">
        <v>1182</v>
      </c>
      <c r="C466" s="15" t="s">
        <v>43</v>
      </c>
      <c r="D466" s="15" t="s">
        <v>1716</v>
      </c>
      <c r="E466" s="15" t="s">
        <v>1716</v>
      </c>
      <c r="F466" s="15" t="s">
        <v>1716</v>
      </c>
      <c r="G466" s="15" t="s">
        <v>1716</v>
      </c>
      <c r="H466" s="15" t="s">
        <v>1716</v>
      </c>
      <c r="I466" s="17">
        <v>8712285408540</v>
      </c>
      <c r="J466" s="30"/>
      <c r="K466" s="30"/>
      <c r="L466" s="29">
        <v>1</v>
      </c>
      <c r="M466" s="15">
        <v>1</v>
      </c>
      <c r="N466" s="16"/>
      <c r="O466" s="16"/>
      <c r="P466" s="14">
        <v>113990</v>
      </c>
      <c r="Q466" s="99" t="s">
        <v>1613</v>
      </c>
    </row>
    <row r="467" spans="1:24" customFormat="1" x14ac:dyDescent="0.25">
      <c r="A467" s="137"/>
      <c r="B467" s="141"/>
      <c r="C467" s="141"/>
      <c r="D467" s="141"/>
      <c r="E467" s="141"/>
      <c r="F467" s="141"/>
      <c r="G467" s="141"/>
      <c r="H467" s="141"/>
      <c r="I467" s="72"/>
      <c r="J467" s="72"/>
      <c r="K467" s="142"/>
      <c r="L467" s="142"/>
      <c r="M467" s="142"/>
      <c r="P467" s="11"/>
      <c r="Q467" s="99"/>
      <c r="R467" s="32"/>
      <c r="S467" s="32"/>
      <c r="T467" s="32"/>
      <c r="U467" s="32"/>
      <c r="V467" s="32"/>
      <c r="W467" s="32"/>
      <c r="X467" s="32"/>
    </row>
    <row r="468" spans="1:24" customFormat="1" x14ac:dyDescent="0.25">
      <c r="A468" s="53"/>
      <c r="B468" s="53" t="s">
        <v>1183</v>
      </c>
      <c r="C468" s="54"/>
      <c r="D468" s="54"/>
      <c r="E468" s="54"/>
      <c r="F468" s="54"/>
      <c r="G468" s="54"/>
      <c r="H468" s="54"/>
      <c r="I468" s="56"/>
      <c r="J468" s="56"/>
      <c r="K468" s="56"/>
      <c r="L468" s="57"/>
      <c r="M468" s="57"/>
      <c r="N468" s="58"/>
      <c r="O468" s="59"/>
      <c r="P468" s="59"/>
      <c r="Q468" s="99"/>
      <c r="R468" s="32"/>
      <c r="S468" s="32"/>
      <c r="T468" s="32"/>
      <c r="U468" s="32"/>
      <c r="V468" s="32"/>
      <c r="W468" s="32"/>
      <c r="X468" s="32"/>
    </row>
    <row r="469" spans="1:24" x14ac:dyDescent="0.25">
      <c r="A469" s="18" t="s">
        <v>1184</v>
      </c>
      <c r="B469" s="49" t="s">
        <v>1185</v>
      </c>
      <c r="C469" s="15" t="s">
        <v>43</v>
      </c>
      <c r="D469" s="15" t="s">
        <v>1716</v>
      </c>
      <c r="E469" s="15" t="s">
        <v>1716</v>
      </c>
      <c r="F469" s="15" t="s">
        <v>1716</v>
      </c>
      <c r="G469" s="15" t="s">
        <v>1716</v>
      </c>
      <c r="H469" s="15" t="s">
        <v>1716</v>
      </c>
      <c r="I469" s="17">
        <v>8712285408649</v>
      </c>
      <c r="J469" s="30"/>
      <c r="K469" s="30"/>
      <c r="L469" s="29">
        <v>1</v>
      </c>
      <c r="M469" s="15">
        <v>1</v>
      </c>
      <c r="N469" s="16"/>
      <c r="O469" s="16"/>
      <c r="P469" s="14">
        <v>39990</v>
      </c>
      <c r="Q469" s="99" t="s">
        <v>1613</v>
      </c>
    </row>
    <row r="470" spans="1:24" x14ac:dyDescent="0.25">
      <c r="A470" s="18" t="s">
        <v>1186</v>
      </c>
      <c r="B470" s="49" t="s">
        <v>1187</v>
      </c>
      <c r="C470" s="15" t="s">
        <v>43</v>
      </c>
      <c r="D470" s="15" t="s">
        <v>1716</v>
      </c>
      <c r="E470" s="15" t="s">
        <v>1716</v>
      </c>
      <c r="F470" s="15" t="s">
        <v>1716</v>
      </c>
      <c r="G470" s="15" t="s">
        <v>1716</v>
      </c>
      <c r="H470" s="15" t="s">
        <v>1716</v>
      </c>
      <c r="I470" s="17">
        <v>8712285408663</v>
      </c>
      <c r="J470" s="30"/>
      <c r="K470" s="30"/>
      <c r="L470" s="29">
        <v>1</v>
      </c>
      <c r="M470" s="15">
        <v>1</v>
      </c>
      <c r="N470" s="16"/>
      <c r="O470" s="16"/>
      <c r="P470" s="14">
        <v>46990</v>
      </c>
      <c r="Q470" s="99" t="s">
        <v>1613</v>
      </c>
    </row>
    <row r="471" spans="1:24" x14ac:dyDescent="0.25">
      <c r="A471" s="18" t="s">
        <v>1188</v>
      </c>
      <c r="B471" s="49" t="s">
        <v>1189</v>
      </c>
      <c r="C471" s="15" t="s">
        <v>43</v>
      </c>
      <c r="D471" s="15" t="s">
        <v>1716</v>
      </c>
      <c r="E471" s="15" t="s">
        <v>1716</v>
      </c>
      <c r="F471" s="15" t="s">
        <v>1716</v>
      </c>
      <c r="G471" s="15" t="s">
        <v>1716</v>
      </c>
      <c r="H471" s="15" t="s">
        <v>1716</v>
      </c>
      <c r="I471" s="17">
        <v>8712285408687</v>
      </c>
      <c r="J471" s="30"/>
      <c r="K471" s="30"/>
      <c r="L471" s="29">
        <v>1</v>
      </c>
      <c r="M471" s="15">
        <v>1</v>
      </c>
      <c r="N471" s="16"/>
      <c r="O471" s="16"/>
      <c r="P471" s="14">
        <v>70990</v>
      </c>
      <c r="Q471" s="99" t="s">
        <v>1613</v>
      </c>
    </row>
    <row r="472" spans="1:24" x14ac:dyDescent="0.25">
      <c r="A472" s="18" t="s">
        <v>1190</v>
      </c>
      <c r="B472" s="49" t="s">
        <v>1191</v>
      </c>
      <c r="C472" s="15" t="s">
        <v>43</v>
      </c>
      <c r="D472" s="15" t="s">
        <v>1716</v>
      </c>
      <c r="E472" s="15" t="s">
        <v>1716</v>
      </c>
      <c r="F472" s="15" t="s">
        <v>1716</v>
      </c>
      <c r="G472" s="15" t="s">
        <v>1716</v>
      </c>
      <c r="H472" s="15" t="s">
        <v>1716</v>
      </c>
      <c r="I472" s="17">
        <v>8712285408700</v>
      </c>
      <c r="J472" s="30"/>
      <c r="K472" s="30"/>
      <c r="L472" s="29">
        <v>1</v>
      </c>
      <c r="M472" s="15">
        <v>1</v>
      </c>
      <c r="N472" s="16"/>
      <c r="O472" s="16"/>
      <c r="P472" s="14">
        <v>113990</v>
      </c>
      <c r="Q472" s="99" t="s">
        <v>1613</v>
      </c>
    </row>
    <row r="473" spans="1:24" customFormat="1" x14ac:dyDescent="0.25">
      <c r="A473" s="137"/>
      <c r="B473" s="141"/>
      <c r="C473" s="141"/>
      <c r="D473" s="141"/>
      <c r="E473" s="141"/>
      <c r="F473" s="141"/>
      <c r="G473" s="141"/>
      <c r="H473" s="141"/>
      <c r="I473" s="72"/>
      <c r="J473" s="72"/>
      <c r="K473" s="142"/>
      <c r="L473" s="142"/>
      <c r="M473" s="142"/>
      <c r="P473" s="11"/>
      <c r="Q473" s="99"/>
      <c r="R473" s="32"/>
      <c r="S473" s="32"/>
      <c r="T473" s="32"/>
      <c r="U473" s="32"/>
      <c r="V473" s="32"/>
      <c r="W473" s="32"/>
      <c r="X473" s="32"/>
    </row>
    <row r="474" spans="1:24" customFormat="1" x14ac:dyDescent="0.25">
      <c r="A474" s="53"/>
      <c r="B474" s="53" t="s">
        <v>1192</v>
      </c>
      <c r="C474" s="54"/>
      <c r="D474" s="54"/>
      <c r="E474" s="54"/>
      <c r="F474" s="54"/>
      <c r="G474" s="54"/>
      <c r="H474" s="54"/>
      <c r="I474" s="56"/>
      <c r="J474" s="56"/>
      <c r="K474" s="56"/>
      <c r="L474" s="57"/>
      <c r="M474" s="57"/>
      <c r="N474" s="58"/>
      <c r="O474" s="59"/>
      <c r="P474" s="59"/>
      <c r="Q474" s="99"/>
      <c r="R474" s="32"/>
      <c r="S474" s="32"/>
      <c r="T474" s="32"/>
      <c r="U474" s="32"/>
      <c r="V474" s="32"/>
      <c r="W474" s="32"/>
      <c r="X474" s="32"/>
    </row>
    <row r="475" spans="1:24" x14ac:dyDescent="0.25">
      <c r="A475" s="18" t="s">
        <v>1193</v>
      </c>
      <c r="B475" s="49" t="s">
        <v>1194</v>
      </c>
      <c r="C475" s="15" t="s">
        <v>43</v>
      </c>
      <c r="D475" s="15" t="s">
        <v>1716</v>
      </c>
      <c r="E475" s="15" t="s">
        <v>1716</v>
      </c>
      <c r="F475" s="15" t="s">
        <v>1716</v>
      </c>
      <c r="G475" s="15" t="s">
        <v>1716</v>
      </c>
      <c r="H475" s="15" t="s">
        <v>1716</v>
      </c>
      <c r="I475" s="17">
        <v>8712285408007</v>
      </c>
      <c r="J475" s="30"/>
      <c r="K475" s="30"/>
      <c r="L475" s="29">
        <v>1</v>
      </c>
      <c r="M475" s="15">
        <v>1</v>
      </c>
      <c r="N475" s="16"/>
      <c r="O475" s="16"/>
      <c r="P475" s="14">
        <v>39990</v>
      </c>
      <c r="Q475" s="99" t="s">
        <v>1613</v>
      </c>
    </row>
    <row r="476" spans="1:24" x14ac:dyDescent="0.25">
      <c r="A476" s="18" t="s">
        <v>1195</v>
      </c>
      <c r="B476" s="49" t="s">
        <v>1196</v>
      </c>
      <c r="C476" s="15" t="s">
        <v>43</v>
      </c>
      <c r="D476" s="15" t="s">
        <v>1716</v>
      </c>
      <c r="E476" s="15" t="s">
        <v>1716</v>
      </c>
      <c r="F476" s="15" t="s">
        <v>1716</v>
      </c>
      <c r="G476" s="15" t="s">
        <v>1716</v>
      </c>
      <c r="H476" s="15" t="s">
        <v>1716</v>
      </c>
      <c r="I476" s="17">
        <v>8712285408021</v>
      </c>
      <c r="J476" s="30"/>
      <c r="K476" s="30"/>
      <c r="L476" s="29">
        <v>1</v>
      </c>
      <c r="M476" s="15">
        <v>1</v>
      </c>
      <c r="N476" s="16"/>
      <c r="O476" s="16"/>
      <c r="P476" s="14">
        <v>46990</v>
      </c>
      <c r="Q476" s="99" t="s">
        <v>1613</v>
      </c>
    </row>
    <row r="477" spans="1:24" x14ac:dyDescent="0.25">
      <c r="A477" s="18" t="s">
        <v>1197</v>
      </c>
      <c r="B477" s="49" t="s">
        <v>1198</v>
      </c>
      <c r="C477" s="15" t="s">
        <v>43</v>
      </c>
      <c r="D477" s="15" t="s">
        <v>1716</v>
      </c>
      <c r="E477" s="15" t="s">
        <v>1716</v>
      </c>
      <c r="F477" s="15" t="s">
        <v>1716</v>
      </c>
      <c r="G477" s="15" t="s">
        <v>1716</v>
      </c>
      <c r="H477" s="15" t="s">
        <v>1716</v>
      </c>
      <c r="I477" s="17">
        <v>8712285408045</v>
      </c>
      <c r="J477" s="30"/>
      <c r="K477" s="30"/>
      <c r="L477" s="29">
        <v>1</v>
      </c>
      <c r="M477" s="15">
        <v>1</v>
      </c>
      <c r="N477" s="16"/>
      <c r="O477" s="16"/>
      <c r="P477" s="14">
        <v>70990</v>
      </c>
      <c r="Q477" s="99" t="s">
        <v>1613</v>
      </c>
    </row>
    <row r="478" spans="1:24" x14ac:dyDescent="0.25">
      <c r="A478" s="18" t="s">
        <v>1199</v>
      </c>
      <c r="B478" s="49" t="s">
        <v>1200</v>
      </c>
      <c r="C478" s="15" t="s">
        <v>43</v>
      </c>
      <c r="D478" s="15" t="s">
        <v>1716</v>
      </c>
      <c r="E478" s="15" t="s">
        <v>1716</v>
      </c>
      <c r="F478" s="15" t="s">
        <v>1716</v>
      </c>
      <c r="G478" s="15" t="s">
        <v>1716</v>
      </c>
      <c r="H478" s="15" t="s">
        <v>1716</v>
      </c>
      <c r="I478" s="17">
        <v>8712285408069</v>
      </c>
      <c r="J478" s="30"/>
      <c r="K478" s="30"/>
      <c r="L478" s="29">
        <v>1</v>
      </c>
      <c r="M478" s="15">
        <v>1</v>
      </c>
      <c r="N478" s="16"/>
      <c r="O478" s="16"/>
      <c r="P478" s="14">
        <v>113990</v>
      </c>
      <c r="Q478" s="99" t="s">
        <v>1613</v>
      </c>
    </row>
    <row r="479" spans="1:24" customFormat="1" x14ac:dyDescent="0.25">
      <c r="A479" s="63"/>
      <c r="B479" s="64" t="s">
        <v>39</v>
      </c>
      <c r="C479" s="141"/>
      <c r="D479" s="141"/>
      <c r="E479" s="141"/>
      <c r="F479" s="141"/>
      <c r="G479" s="141"/>
      <c r="H479" s="141"/>
      <c r="I479" s="72"/>
      <c r="J479" s="72"/>
      <c r="K479" s="98"/>
      <c r="L479" s="98"/>
      <c r="M479" s="98"/>
      <c r="P479" s="11"/>
      <c r="Q479" s="236"/>
      <c r="R479" s="32"/>
      <c r="S479" s="32"/>
      <c r="T479" s="32"/>
      <c r="U479" s="32"/>
      <c r="V479" s="32"/>
      <c r="W479" s="32"/>
      <c r="X479" s="32"/>
    </row>
    <row r="480" spans="1:24" customFormat="1" x14ac:dyDescent="0.25">
      <c r="A480" s="53"/>
      <c r="B480" s="53" t="s">
        <v>89</v>
      </c>
      <c r="C480" s="54"/>
      <c r="D480" s="54"/>
      <c r="E480" s="54"/>
      <c r="F480" s="54"/>
      <c r="G480" s="54"/>
      <c r="H480" s="54"/>
      <c r="I480" s="56"/>
      <c r="J480" s="56"/>
      <c r="K480" s="56"/>
      <c r="L480" s="57"/>
      <c r="M480" s="57"/>
      <c r="N480" s="58"/>
      <c r="O480" s="59"/>
      <c r="P480" s="59"/>
      <c r="Q480" s="236"/>
      <c r="R480" s="32"/>
      <c r="S480" s="32"/>
      <c r="T480" s="32"/>
      <c r="U480" s="32"/>
      <c r="V480" s="32"/>
      <c r="W480" s="32"/>
      <c r="X480" s="32"/>
    </row>
    <row r="481" spans="1:24" x14ac:dyDescent="0.25">
      <c r="A481" s="18" t="s">
        <v>907</v>
      </c>
      <c r="B481" s="49" t="s">
        <v>915</v>
      </c>
      <c r="C481" s="15" t="s">
        <v>52</v>
      </c>
      <c r="D481" s="15" t="s">
        <v>1716</v>
      </c>
      <c r="E481" s="15" t="s">
        <v>1716</v>
      </c>
      <c r="F481" s="15" t="s">
        <v>1716</v>
      </c>
      <c r="G481" s="15" t="s">
        <v>1716</v>
      </c>
      <c r="H481" s="15" t="s">
        <v>1716</v>
      </c>
      <c r="I481" s="17">
        <v>8712285341281</v>
      </c>
      <c r="J481" s="30"/>
      <c r="K481" s="30"/>
      <c r="L481" s="29">
        <v>1</v>
      </c>
      <c r="M481" s="15">
        <v>506</v>
      </c>
      <c r="N481" s="16">
        <v>1.3</v>
      </c>
      <c r="O481" s="16"/>
      <c r="P481" s="14">
        <v>6990</v>
      </c>
      <c r="Q481" s="99"/>
    </row>
    <row r="482" spans="1:24" x14ac:dyDescent="0.25">
      <c r="A482" s="18" t="s">
        <v>88</v>
      </c>
      <c r="B482" s="49" t="s">
        <v>87</v>
      </c>
      <c r="C482" s="15" t="s">
        <v>52</v>
      </c>
      <c r="D482" s="15" t="s">
        <v>1716</v>
      </c>
      <c r="E482" s="15" t="s">
        <v>1716</v>
      </c>
      <c r="F482" s="15" t="s">
        <v>1716</v>
      </c>
      <c r="G482" s="15" t="s">
        <v>1716</v>
      </c>
      <c r="H482" s="15" t="s">
        <v>1716</v>
      </c>
      <c r="I482" s="17">
        <v>8712285341304</v>
      </c>
      <c r="J482" s="30" t="s">
        <v>47</v>
      </c>
      <c r="K482" s="30">
        <v>76109090</v>
      </c>
      <c r="L482" s="29">
        <v>1</v>
      </c>
      <c r="M482" s="15">
        <v>437</v>
      </c>
      <c r="N482" s="16">
        <v>0.442</v>
      </c>
      <c r="O482" s="16" t="s">
        <v>86</v>
      </c>
      <c r="P482" s="14">
        <v>769</v>
      </c>
      <c r="Q482" s="99"/>
    </row>
    <row r="483" spans="1:24" x14ac:dyDescent="0.25">
      <c r="A483" s="18" t="s">
        <v>908</v>
      </c>
      <c r="B483" s="49" t="s">
        <v>916</v>
      </c>
      <c r="C483" s="15" t="s">
        <v>52</v>
      </c>
      <c r="D483" s="15" t="s">
        <v>1716</v>
      </c>
      <c r="E483" s="15" t="s">
        <v>1716</v>
      </c>
      <c r="F483" s="15" t="s">
        <v>1716</v>
      </c>
      <c r="G483" s="15" t="s">
        <v>1716</v>
      </c>
      <c r="H483" s="15" t="s">
        <v>1716</v>
      </c>
      <c r="I483" s="17">
        <v>8712285353246</v>
      </c>
      <c r="J483" s="30" t="s">
        <v>47</v>
      </c>
      <c r="K483" s="30">
        <v>76109090</v>
      </c>
      <c r="L483" s="29">
        <v>1</v>
      </c>
      <c r="M483" s="15">
        <v>1</v>
      </c>
      <c r="N483" s="16">
        <v>5</v>
      </c>
      <c r="O483" s="16" t="s">
        <v>961</v>
      </c>
      <c r="P483" s="14">
        <v>2490</v>
      </c>
      <c r="Q483" s="99"/>
    </row>
    <row r="484" spans="1:24" x14ac:dyDescent="0.25">
      <c r="A484" s="18" t="s">
        <v>909</v>
      </c>
      <c r="B484" s="49" t="s">
        <v>917</v>
      </c>
      <c r="C484" s="15" t="s">
        <v>52</v>
      </c>
      <c r="D484" s="15" t="s">
        <v>1716</v>
      </c>
      <c r="E484" s="15" t="s">
        <v>1716</v>
      </c>
      <c r="F484" s="15" t="s">
        <v>1716</v>
      </c>
      <c r="G484" s="15" t="s">
        <v>1716</v>
      </c>
      <c r="H484" s="15" t="s">
        <v>1716</v>
      </c>
      <c r="I484" s="17">
        <v>8712285353260</v>
      </c>
      <c r="J484" s="30" t="s">
        <v>47</v>
      </c>
      <c r="K484" s="30">
        <v>76109090</v>
      </c>
      <c r="L484" s="29">
        <v>1</v>
      </c>
      <c r="M484" s="15">
        <v>1</v>
      </c>
      <c r="N484" s="16">
        <v>11</v>
      </c>
      <c r="O484" s="16" t="s">
        <v>963</v>
      </c>
      <c r="P484" s="14">
        <v>40990</v>
      </c>
      <c r="Q484" s="99"/>
    </row>
    <row r="485" spans="1:24" x14ac:dyDescent="0.25">
      <c r="A485" s="18" t="s">
        <v>910</v>
      </c>
      <c r="B485" s="49" t="s">
        <v>918</v>
      </c>
      <c r="C485" s="15" t="s">
        <v>52</v>
      </c>
      <c r="D485" s="15" t="s">
        <v>1716</v>
      </c>
      <c r="E485" s="15" t="s">
        <v>1716</v>
      </c>
      <c r="F485" s="15" t="s">
        <v>1716</v>
      </c>
      <c r="G485" s="15" t="s">
        <v>1716</v>
      </c>
      <c r="H485" s="15" t="s">
        <v>1716</v>
      </c>
      <c r="I485" s="17">
        <v>8712285353284</v>
      </c>
      <c r="J485" s="30" t="s">
        <v>47</v>
      </c>
      <c r="K485" s="30">
        <v>76109090</v>
      </c>
      <c r="L485" s="29">
        <v>1</v>
      </c>
      <c r="M485" s="15">
        <v>1</v>
      </c>
      <c r="N485" s="16">
        <v>11</v>
      </c>
      <c r="O485" s="16" t="s">
        <v>962</v>
      </c>
      <c r="P485" s="14">
        <v>33990</v>
      </c>
      <c r="Q485" s="99"/>
    </row>
    <row r="486" spans="1:24" x14ac:dyDescent="0.25">
      <c r="A486" s="18" t="s">
        <v>911</v>
      </c>
      <c r="B486" s="49" t="s">
        <v>919</v>
      </c>
      <c r="C486" s="15" t="s">
        <v>52</v>
      </c>
      <c r="D486" s="15" t="s">
        <v>1716</v>
      </c>
      <c r="E486" s="15" t="s">
        <v>1716</v>
      </c>
      <c r="F486" s="15" t="s">
        <v>1716</v>
      </c>
      <c r="G486" s="15" t="s">
        <v>1716</v>
      </c>
      <c r="H486" s="15" t="s">
        <v>1716</v>
      </c>
      <c r="I486" s="17">
        <v>8712285353307</v>
      </c>
      <c r="J486" s="30" t="s">
        <v>47</v>
      </c>
      <c r="K486" s="30">
        <v>76109090</v>
      </c>
      <c r="L486" s="29">
        <v>1</v>
      </c>
      <c r="M486" s="15">
        <v>1</v>
      </c>
      <c r="N486" s="16">
        <v>11</v>
      </c>
      <c r="O486" s="16" t="s">
        <v>962</v>
      </c>
      <c r="P486" s="14">
        <v>33990</v>
      </c>
      <c r="Q486" s="99"/>
    </row>
    <row r="487" spans="1:24" customFormat="1" x14ac:dyDescent="0.25">
      <c r="A487" s="63"/>
      <c r="B487" s="64"/>
      <c r="C487" s="141"/>
      <c r="D487" s="141"/>
      <c r="E487" s="141"/>
      <c r="F487" s="141"/>
      <c r="G487" s="141"/>
      <c r="H487" s="141"/>
      <c r="I487" s="72"/>
      <c r="J487" s="72"/>
      <c r="K487" s="98"/>
      <c r="L487" s="98"/>
      <c r="M487" s="98"/>
      <c r="P487" s="11"/>
      <c r="Q487" s="236"/>
      <c r="R487" s="32"/>
      <c r="S487" s="32"/>
      <c r="T487" s="32"/>
      <c r="U487" s="32"/>
      <c r="V487" s="32"/>
      <c r="W487" s="32"/>
      <c r="X487" s="32"/>
    </row>
    <row r="488" spans="1:24" customFormat="1" x14ac:dyDescent="0.25">
      <c r="A488" s="53"/>
      <c r="B488" s="53" t="s">
        <v>1201</v>
      </c>
      <c r="C488" s="54"/>
      <c r="D488" s="54"/>
      <c r="E488" s="54"/>
      <c r="F488" s="54"/>
      <c r="G488" s="54"/>
      <c r="H488" s="54"/>
      <c r="I488" s="56"/>
      <c r="J488" s="56"/>
      <c r="K488" s="56"/>
      <c r="L488" s="57"/>
      <c r="M488" s="57"/>
      <c r="N488" s="58"/>
      <c r="O488" s="59"/>
      <c r="P488" s="59"/>
      <c r="Q488" s="236"/>
      <c r="R488" s="32"/>
      <c r="S488" s="32"/>
      <c r="T488" s="32"/>
      <c r="U488" s="32"/>
      <c r="V488" s="32"/>
      <c r="W488" s="32"/>
      <c r="X488" s="32"/>
    </row>
    <row r="489" spans="1:24" x14ac:dyDescent="0.25">
      <c r="A489" s="18" t="s">
        <v>1202</v>
      </c>
      <c r="B489" s="49" t="s">
        <v>1557</v>
      </c>
      <c r="C489" s="15" t="s">
        <v>43</v>
      </c>
      <c r="D489" s="15" t="s">
        <v>1716</v>
      </c>
      <c r="E489" s="15" t="s">
        <v>1716</v>
      </c>
      <c r="F489" s="15" t="s">
        <v>1716</v>
      </c>
      <c r="G489" s="15" t="s">
        <v>1716</v>
      </c>
      <c r="H489" s="15" t="s">
        <v>1716</v>
      </c>
      <c r="I489" s="17">
        <v>8712285359828</v>
      </c>
      <c r="J489" s="30"/>
      <c r="K489" s="30"/>
      <c r="L489" s="29">
        <v>75</v>
      </c>
      <c r="M489" s="15">
        <v>75</v>
      </c>
      <c r="N489" s="16">
        <v>1.9</v>
      </c>
      <c r="O489" s="16"/>
      <c r="P489" s="14">
        <v>5690</v>
      </c>
      <c r="Q489" s="99"/>
    </row>
    <row r="490" spans="1:24" x14ac:dyDescent="0.25">
      <c r="A490" s="18" t="s">
        <v>1203</v>
      </c>
      <c r="B490" s="49" t="s">
        <v>1558</v>
      </c>
      <c r="C490" s="15" t="s">
        <v>43</v>
      </c>
      <c r="D490" s="15" t="s">
        <v>1716</v>
      </c>
      <c r="E490" s="15" t="s">
        <v>1716</v>
      </c>
      <c r="F490" s="15" t="s">
        <v>1716</v>
      </c>
      <c r="G490" s="15" t="s">
        <v>1716</v>
      </c>
      <c r="H490" s="15" t="s">
        <v>1716</v>
      </c>
      <c r="I490" s="17">
        <v>8712285359842</v>
      </c>
      <c r="J490" s="30"/>
      <c r="K490" s="30"/>
      <c r="L490" s="29">
        <v>15</v>
      </c>
      <c r="M490" s="15">
        <v>140</v>
      </c>
      <c r="N490" s="16">
        <v>2.3199999999999998</v>
      </c>
      <c r="O490" s="16"/>
      <c r="P490" s="14">
        <v>6490</v>
      </c>
      <c r="Q490" s="99"/>
    </row>
    <row r="491" spans="1:24" x14ac:dyDescent="0.25">
      <c r="A491" s="18" t="s">
        <v>1204</v>
      </c>
      <c r="B491" s="49" t="s">
        <v>1559</v>
      </c>
      <c r="C491" s="15" t="s">
        <v>43</v>
      </c>
      <c r="D491" s="15" t="s">
        <v>1716</v>
      </c>
      <c r="E491" s="15" t="s">
        <v>1716</v>
      </c>
      <c r="F491" s="15" t="s">
        <v>1716</v>
      </c>
      <c r="G491" s="15" t="s">
        <v>1716</v>
      </c>
      <c r="H491" s="15" t="s">
        <v>1716</v>
      </c>
      <c r="I491" s="17">
        <v>8712285359866</v>
      </c>
      <c r="J491" s="30"/>
      <c r="K491" s="30"/>
      <c r="L491" s="29">
        <v>70</v>
      </c>
      <c r="M491" s="15">
        <v>70</v>
      </c>
      <c r="N491" s="16">
        <v>2.77</v>
      </c>
      <c r="O491" s="16"/>
      <c r="P491" s="14">
        <v>7290</v>
      </c>
      <c r="Q491" s="99"/>
    </row>
    <row r="492" spans="1:24" x14ac:dyDescent="0.25">
      <c r="A492" s="18" t="s">
        <v>1205</v>
      </c>
      <c r="B492" s="49" t="s">
        <v>1556</v>
      </c>
      <c r="C492" s="15" t="s">
        <v>43</v>
      </c>
      <c r="D492" s="15" t="s">
        <v>1716</v>
      </c>
      <c r="E492" s="15" t="s">
        <v>1716</v>
      </c>
      <c r="F492" s="15" t="s">
        <v>1716</v>
      </c>
      <c r="G492" s="15" t="s">
        <v>1716</v>
      </c>
      <c r="H492" s="15" t="s">
        <v>1716</v>
      </c>
      <c r="I492" s="17">
        <v>8712285359880</v>
      </c>
      <c r="J492" s="30"/>
      <c r="K492" s="30"/>
      <c r="L492" s="29">
        <v>50</v>
      </c>
      <c r="M492" s="15">
        <v>50</v>
      </c>
      <c r="N492" s="16">
        <v>3.75</v>
      </c>
      <c r="O492" s="16"/>
      <c r="P492" s="14">
        <v>2490</v>
      </c>
      <c r="Q492" s="99"/>
    </row>
    <row r="493" spans="1:24" x14ac:dyDescent="0.25">
      <c r="A493" s="18" t="s">
        <v>1206</v>
      </c>
      <c r="B493" s="49" t="s">
        <v>1555</v>
      </c>
      <c r="C493" s="15" t="s">
        <v>43</v>
      </c>
      <c r="D493" s="15" t="s">
        <v>1716</v>
      </c>
      <c r="E493" s="15" t="s">
        <v>1716</v>
      </c>
      <c r="F493" s="15" t="s">
        <v>1716</v>
      </c>
      <c r="G493" s="15" t="s">
        <v>1716</v>
      </c>
      <c r="H493" s="15" t="s">
        <v>1716</v>
      </c>
      <c r="I493" s="17">
        <v>8712285359903</v>
      </c>
      <c r="J493" s="30"/>
      <c r="K493" s="30"/>
      <c r="L493" s="29">
        <v>125</v>
      </c>
      <c r="M493" s="15">
        <v>125</v>
      </c>
      <c r="N493" s="16">
        <v>1.51</v>
      </c>
      <c r="O493" s="16"/>
      <c r="P493" s="14">
        <v>2349</v>
      </c>
      <c r="Q493" s="99"/>
    </row>
    <row r="494" spans="1:24" x14ac:dyDescent="0.25">
      <c r="A494" s="18" t="s">
        <v>1207</v>
      </c>
      <c r="B494" s="49" t="s">
        <v>1553</v>
      </c>
      <c r="C494" s="15" t="s">
        <v>43</v>
      </c>
      <c r="D494" s="15" t="s">
        <v>1716</v>
      </c>
      <c r="E494" s="15" t="s">
        <v>1716</v>
      </c>
      <c r="F494" s="15" t="s">
        <v>1716</v>
      </c>
      <c r="G494" s="15" t="s">
        <v>1716</v>
      </c>
      <c r="H494" s="15" t="s">
        <v>1716</v>
      </c>
      <c r="I494" s="17">
        <v>8712285359927</v>
      </c>
      <c r="J494" s="30"/>
      <c r="K494" s="30"/>
      <c r="L494" s="29">
        <v>0</v>
      </c>
      <c r="M494" s="15">
        <v>0</v>
      </c>
      <c r="N494" s="16">
        <v>10.199999999999999</v>
      </c>
      <c r="O494" s="16"/>
      <c r="P494" s="14">
        <v>17490</v>
      </c>
      <c r="Q494" s="99"/>
    </row>
    <row r="495" spans="1:24" x14ac:dyDescent="0.25">
      <c r="A495" s="18" t="s">
        <v>1208</v>
      </c>
      <c r="B495" s="49" t="s">
        <v>1554</v>
      </c>
      <c r="C495" s="15" t="s">
        <v>43</v>
      </c>
      <c r="D495" s="15" t="s">
        <v>1716</v>
      </c>
      <c r="E495" s="15" t="s">
        <v>1716</v>
      </c>
      <c r="F495" s="15" t="s">
        <v>1716</v>
      </c>
      <c r="G495" s="15" t="s">
        <v>1716</v>
      </c>
      <c r="H495" s="15" t="s">
        <v>1716</v>
      </c>
      <c r="I495" s="17">
        <v>8712285360725</v>
      </c>
      <c r="J495" s="30"/>
      <c r="K495" s="30"/>
      <c r="L495" s="29">
        <v>10</v>
      </c>
      <c r="M495" s="15">
        <v>10</v>
      </c>
      <c r="N495" s="16">
        <v>2.9</v>
      </c>
      <c r="O495" s="16"/>
      <c r="P495" s="14">
        <v>5490</v>
      </c>
      <c r="Q495" s="99"/>
    </row>
    <row r="496" spans="1:24" customFormat="1" x14ac:dyDescent="0.25">
      <c r="I496" s="12"/>
      <c r="P496" s="11"/>
      <c r="Q496" s="236"/>
      <c r="R496" s="32"/>
      <c r="S496" s="32"/>
      <c r="T496" s="32"/>
      <c r="U496" s="32"/>
      <c r="V496" s="32"/>
      <c r="W496" s="32"/>
      <c r="X496" s="32"/>
    </row>
    <row r="497" spans="1:17" x14ac:dyDescent="0.25">
      <c r="A497" s="53"/>
      <c r="B497" s="53" t="s">
        <v>691</v>
      </c>
      <c r="C497" s="54"/>
      <c r="D497" s="54"/>
      <c r="E497" s="54"/>
      <c r="F497" s="54"/>
      <c r="G497" s="54"/>
      <c r="H497" s="54"/>
      <c r="I497" s="55"/>
      <c r="J497" s="56"/>
      <c r="K497" s="56"/>
      <c r="L497" s="57"/>
      <c r="M497" s="58"/>
      <c r="N497" s="58"/>
      <c r="O497" s="59"/>
      <c r="P497" s="59"/>
      <c r="Q497" s="99"/>
    </row>
    <row r="498" spans="1:17" x14ac:dyDescent="0.25">
      <c r="A498" s="18" t="s">
        <v>692</v>
      </c>
      <c r="B498" s="49" t="s">
        <v>703</v>
      </c>
      <c r="C498" s="15" t="s">
        <v>43</v>
      </c>
      <c r="D498" s="15">
        <v>35</v>
      </c>
      <c r="E498" s="15">
        <v>49</v>
      </c>
      <c r="F498" s="15">
        <v>49</v>
      </c>
      <c r="G498" s="15" t="s">
        <v>1716</v>
      </c>
      <c r="H498" s="15" t="s">
        <v>1716</v>
      </c>
      <c r="I498" s="17">
        <v>8712285351921</v>
      </c>
      <c r="J498" s="100" t="s">
        <v>42</v>
      </c>
      <c r="K498" s="100">
        <v>83025000</v>
      </c>
      <c r="L498" s="29">
        <v>1</v>
      </c>
      <c r="M498" s="15">
        <v>8</v>
      </c>
      <c r="N498" s="16">
        <v>13</v>
      </c>
      <c r="O498" s="16" t="s">
        <v>964</v>
      </c>
      <c r="P498" s="14">
        <v>9990</v>
      </c>
      <c r="Q498" s="99"/>
    </row>
    <row r="499" spans="1:17" x14ac:dyDescent="0.25">
      <c r="A499" s="18" t="s">
        <v>693</v>
      </c>
      <c r="B499" s="49" t="s">
        <v>704</v>
      </c>
      <c r="C499" s="15" t="s">
        <v>43</v>
      </c>
      <c r="D499" s="15">
        <v>45</v>
      </c>
      <c r="E499" s="15">
        <v>55</v>
      </c>
      <c r="F499" s="15">
        <v>55</v>
      </c>
      <c r="G499" s="15" t="s">
        <v>1716</v>
      </c>
      <c r="H499" s="15" t="s">
        <v>1716</v>
      </c>
      <c r="I499" s="17">
        <v>8712285351945</v>
      </c>
      <c r="J499" s="100" t="s">
        <v>42</v>
      </c>
      <c r="K499" s="100">
        <v>83025001</v>
      </c>
      <c r="L499" s="29">
        <v>1</v>
      </c>
      <c r="M499" s="15">
        <v>8</v>
      </c>
      <c r="N499" s="16">
        <v>14</v>
      </c>
      <c r="O499" s="16" t="s">
        <v>965</v>
      </c>
      <c r="P499" s="14">
        <v>10490</v>
      </c>
      <c r="Q499" s="99"/>
    </row>
    <row r="500" spans="1:17" x14ac:dyDescent="0.25">
      <c r="A500" s="18" t="s">
        <v>694</v>
      </c>
      <c r="B500" s="49" t="s">
        <v>705</v>
      </c>
      <c r="C500" s="15" t="s">
        <v>43</v>
      </c>
      <c r="D500" s="15" t="s">
        <v>1716</v>
      </c>
      <c r="E500" s="15" t="s">
        <v>1716</v>
      </c>
      <c r="F500" s="15" t="s">
        <v>1716</v>
      </c>
      <c r="G500" s="15" t="s">
        <v>1716</v>
      </c>
      <c r="H500" s="15" t="s">
        <v>1716</v>
      </c>
      <c r="I500" s="17">
        <v>8712285351884</v>
      </c>
      <c r="J500" s="100" t="s">
        <v>42</v>
      </c>
      <c r="K500" s="100">
        <v>83025002</v>
      </c>
      <c r="L500" s="29">
        <v>1</v>
      </c>
      <c r="M500" s="15">
        <v>39</v>
      </c>
      <c r="N500" s="16">
        <v>10</v>
      </c>
      <c r="O500" s="16" t="s">
        <v>966</v>
      </c>
      <c r="P500" s="14">
        <v>6990</v>
      </c>
      <c r="Q500" s="99"/>
    </row>
    <row r="501" spans="1:17" x14ac:dyDescent="0.25">
      <c r="A501" s="18" t="s">
        <v>695</v>
      </c>
      <c r="B501" s="49" t="s">
        <v>706</v>
      </c>
      <c r="C501" s="15" t="s">
        <v>43</v>
      </c>
      <c r="D501" s="15" t="s">
        <v>1716</v>
      </c>
      <c r="E501" s="15" t="s">
        <v>1716</v>
      </c>
      <c r="F501" s="15" t="s">
        <v>1716</v>
      </c>
      <c r="G501" s="15" t="s">
        <v>1716</v>
      </c>
      <c r="H501" s="15" t="s">
        <v>1716</v>
      </c>
      <c r="I501" s="17">
        <v>8712285351907</v>
      </c>
      <c r="J501" s="100" t="s">
        <v>42</v>
      </c>
      <c r="K501" s="100">
        <v>83025003</v>
      </c>
      <c r="L501" s="29">
        <v>1</v>
      </c>
      <c r="M501" s="15">
        <v>39</v>
      </c>
      <c r="N501" s="16">
        <v>11</v>
      </c>
      <c r="O501" s="16" t="s">
        <v>967</v>
      </c>
      <c r="P501" s="14">
        <v>7490</v>
      </c>
      <c r="Q501" s="99"/>
    </row>
    <row r="502" spans="1:17" x14ac:dyDescent="0.25">
      <c r="A502" s="18" t="s">
        <v>696</v>
      </c>
      <c r="B502" s="49" t="s">
        <v>707</v>
      </c>
      <c r="C502" s="15" t="s">
        <v>43</v>
      </c>
      <c r="D502" s="15" t="s">
        <v>1716</v>
      </c>
      <c r="E502" s="15">
        <v>49</v>
      </c>
      <c r="F502" s="15">
        <v>49</v>
      </c>
      <c r="G502" s="15" t="s">
        <v>1716</v>
      </c>
      <c r="H502" s="15" t="s">
        <v>1716</v>
      </c>
      <c r="I502" s="17">
        <v>8712285351983</v>
      </c>
      <c r="J502" s="100" t="s">
        <v>42</v>
      </c>
      <c r="K502" s="100">
        <v>83025004</v>
      </c>
      <c r="L502" s="29">
        <v>1</v>
      </c>
      <c r="M502" s="15">
        <v>8</v>
      </c>
      <c r="N502" s="16">
        <v>62</v>
      </c>
      <c r="O502" s="16" t="s">
        <v>968</v>
      </c>
      <c r="P502" s="14">
        <v>30990</v>
      </c>
      <c r="Q502" s="99" t="s">
        <v>1613</v>
      </c>
    </row>
    <row r="503" spans="1:17" x14ac:dyDescent="0.25">
      <c r="A503" s="18" t="s">
        <v>697</v>
      </c>
      <c r="B503" s="49" t="s">
        <v>708</v>
      </c>
      <c r="C503" s="15" t="s">
        <v>43</v>
      </c>
      <c r="D503" s="15" t="s">
        <v>1716</v>
      </c>
      <c r="E503" s="15">
        <v>55</v>
      </c>
      <c r="F503" s="15">
        <v>55</v>
      </c>
      <c r="G503" s="15" t="s">
        <v>1716</v>
      </c>
      <c r="H503" s="15" t="s">
        <v>1716</v>
      </c>
      <c r="I503" s="17">
        <v>8712285352003</v>
      </c>
      <c r="J503" s="100" t="s">
        <v>42</v>
      </c>
      <c r="K503" s="100">
        <v>83025005</v>
      </c>
      <c r="L503" s="29">
        <v>1</v>
      </c>
      <c r="M503" s="15">
        <v>8</v>
      </c>
      <c r="N503" s="16">
        <v>66</v>
      </c>
      <c r="O503" s="16" t="s">
        <v>969</v>
      </c>
      <c r="P503" s="14">
        <v>36990</v>
      </c>
      <c r="Q503" s="99" t="s">
        <v>1613</v>
      </c>
    </row>
    <row r="504" spans="1:17" x14ac:dyDescent="0.25">
      <c r="A504" s="63"/>
      <c r="B504" s="64" t="s">
        <v>39</v>
      </c>
      <c r="C504" s="15"/>
      <c r="D504" s="15"/>
      <c r="E504" s="15"/>
      <c r="F504" s="15"/>
      <c r="G504" s="15"/>
      <c r="H504" s="15"/>
      <c r="I504" s="17"/>
      <c r="J504" s="30"/>
      <c r="K504" s="30"/>
      <c r="L504" s="29"/>
      <c r="M504" s="15"/>
      <c r="N504" s="16"/>
      <c r="O504" s="16"/>
      <c r="P504" s="14"/>
      <c r="Q504" s="99"/>
    </row>
    <row r="505" spans="1:17" x14ac:dyDescent="0.25">
      <c r="A505" s="53"/>
      <c r="B505" s="53" t="s">
        <v>85</v>
      </c>
      <c r="C505" s="54"/>
      <c r="D505" s="54"/>
      <c r="E505" s="54"/>
      <c r="F505" s="54"/>
      <c r="G505" s="54"/>
      <c r="H505" s="54"/>
      <c r="I505" s="55"/>
      <c r="J505" s="56" t="s">
        <v>39</v>
      </c>
      <c r="K505" s="56" t="s">
        <v>39</v>
      </c>
      <c r="L505" s="57"/>
      <c r="M505" s="58"/>
      <c r="N505" s="58"/>
      <c r="O505" s="59"/>
      <c r="P505" s="59"/>
      <c r="Q505" s="99"/>
    </row>
    <row r="506" spans="1:17" x14ac:dyDescent="0.25">
      <c r="A506" s="63" t="s">
        <v>1244</v>
      </c>
      <c r="B506" s="147" t="s">
        <v>1242</v>
      </c>
      <c r="C506" s="142" t="s">
        <v>43</v>
      </c>
      <c r="D506" s="142">
        <v>20</v>
      </c>
      <c r="E506" s="142">
        <v>10</v>
      </c>
      <c r="F506" s="142">
        <v>43</v>
      </c>
      <c r="G506" s="142">
        <v>100</v>
      </c>
      <c r="H506" s="142">
        <v>100</v>
      </c>
      <c r="I506" s="72">
        <v>8712285353703</v>
      </c>
      <c r="J506" s="72" t="s">
        <v>60</v>
      </c>
      <c r="K506" s="98">
        <v>76169990</v>
      </c>
      <c r="L506" s="98">
        <v>1</v>
      </c>
      <c r="M506" s="98">
        <v>1</v>
      </c>
      <c r="N506" s="97">
        <v>1</v>
      </c>
      <c r="O506" s="16"/>
      <c r="P506" s="14">
        <v>2090</v>
      </c>
      <c r="Q506" s="99"/>
    </row>
    <row r="507" spans="1:17" x14ac:dyDescent="0.25">
      <c r="A507" s="63" t="s">
        <v>1243</v>
      </c>
      <c r="B507" s="147" t="s">
        <v>1242</v>
      </c>
      <c r="C507" s="142" t="s">
        <v>101</v>
      </c>
      <c r="D507" s="142">
        <v>20</v>
      </c>
      <c r="E507" s="142">
        <v>10</v>
      </c>
      <c r="F507" s="142">
        <v>43</v>
      </c>
      <c r="G507" s="142">
        <v>100</v>
      </c>
      <c r="H507" s="142">
        <v>100</v>
      </c>
      <c r="I507" s="72">
        <v>8712285353727</v>
      </c>
      <c r="J507" s="72" t="s">
        <v>60</v>
      </c>
      <c r="K507" s="98">
        <v>76169990</v>
      </c>
      <c r="L507" s="98">
        <v>1</v>
      </c>
      <c r="M507" s="98">
        <v>1</v>
      </c>
      <c r="N507" s="97">
        <v>1</v>
      </c>
      <c r="O507" s="16"/>
      <c r="P507" s="14">
        <v>2090</v>
      </c>
      <c r="Q507" s="99"/>
    </row>
    <row r="508" spans="1:17" x14ac:dyDescent="0.25">
      <c r="A508" s="63" t="s">
        <v>1209</v>
      </c>
      <c r="B508" s="141" t="s">
        <v>1277</v>
      </c>
      <c r="C508" s="142" t="s">
        <v>43</v>
      </c>
      <c r="D508" s="142">
        <v>20</v>
      </c>
      <c r="E508" s="142">
        <v>10</v>
      </c>
      <c r="F508" s="142">
        <v>43</v>
      </c>
      <c r="G508" s="142">
        <v>100</v>
      </c>
      <c r="H508" s="142">
        <v>100</v>
      </c>
      <c r="I508" s="72">
        <v>8712285353741</v>
      </c>
      <c r="J508" s="72" t="s">
        <v>60</v>
      </c>
      <c r="K508" s="98">
        <v>76169990</v>
      </c>
      <c r="L508" s="98">
        <v>1</v>
      </c>
      <c r="M508" s="98">
        <v>1</v>
      </c>
      <c r="N508" s="97">
        <v>3.6</v>
      </c>
      <c r="O508" s="16"/>
      <c r="P508" s="14">
        <v>3690</v>
      </c>
      <c r="Q508" s="99"/>
    </row>
    <row r="509" spans="1:17" x14ac:dyDescent="0.25">
      <c r="A509" s="63" t="s">
        <v>1245</v>
      </c>
      <c r="B509" s="141" t="s">
        <v>1277</v>
      </c>
      <c r="C509" s="142" t="s">
        <v>101</v>
      </c>
      <c r="D509" s="142">
        <v>20</v>
      </c>
      <c r="E509" s="142">
        <v>10</v>
      </c>
      <c r="F509" s="142">
        <v>43</v>
      </c>
      <c r="G509" s="142">
        <v>100</v>
      </c>
      <c r="H509" s="142">
        <v>100</v>
      </c>
      <c r="I509" s="72">
        <v>8712285353765</v>
      </c>
      <c r="J509" s="72" t="s">
        <v>60</v>
      </c>
      <c r="K509" s="98">
        <v>76169990</v>
      </c>
      <c r="L509" s="98">
        <v>1</v>
      </c>
      <c r="M509" s="98">
        <v>1</v>
      </c>
      <c r="N509" s="97">
        <v>3.6</v>
      </c>
      <c r="O509" s="16"/>
      <c r="P509" s="14">
        <v>3690</v>
      </c>
      <c r="Q509" s="99"/>
    </row>
    <row r="510" spans="1:17" x14ac:dyDescent="0.25">
      <c r="A510" s="63" t="s">
        <v>1210</v>
      </c>
      <c r="B510" s="141" t="s">
        <v>1278</v>
      </c>
      <c r="C510" s="142" t="s">
        <v>43</v>
      </c>
      <c r="D510" s="142">
        <v>20</v>
      </c>
      <c r="E510" s="142">
        <v>10</v>
      </c>
      <c r="F510" s="142">
        <v>43</v>
      </c>
      <c r="G510" s="142">
        <v>100</v>
      </c>
      <c r="H510" s="142">
        <v>100</v>
      </c>
      <c r="I510" s="72">
        <v>8712285353789</v>
      </c>
      <c r="J510" s="72" t="s">
        <v>60</v>
      </c>
      <c r="K510" s="98">
        <v>76169990</v>
      </c>
      <c r="L510" s="98">
        <v>1</v>
      </c>
      <c r="M510" s="98">
        <v>1</v>
      </c>
      <c r="N510" s="97">
        <v>4.3</v>
      </c>
      <c r="O510" s="16"/>
      <c r="P510" s="14">
        <v>4590</v>
      </c>
      <c r="Q510" s="99"/>
    </row>
    <row r="511" spans="1:17" x14ac:dyDescent="0.25">
      <c r="A511" s="63" t="s">
        <v>1246</v>
      </c>
      <c r="B511" s="141" t="s">
        <v>1278</v>
      </c>
      <c r="C511" s="142" t="s">
        <v>101</v>
      </c>
      <c r="D511" s="142">
        <v>20</v>
      </c>
      <c r="E511" s="142">
        <v>10</v>
      </c>
      <c r="F511" s="142">
        <v>43</v>
      </c>
      <c r="G511" s="142">
        <v>100</v>
      </c>
      <c r="H511" s="142">
        <v>100</v>
      </c>
      <c r="I511" s="72">
        <v>8712285353802</v>
      </c>
      <c r="J511" s="72" t="s">
        <v>60</v>
      </c>
      <c r="K511" s="98">
        <v>76169990</v>
      </c>
      <c r="L511" s="98">
        <v>1</v>
      </c>
      <c r="M511" s="98">
        <v>1</v>
      </c>
      <c r="N511" s="97">
        <v>4.3</v>
      </c>
      <c r="O511" s="16"/>
      <c r="P511" s="14">
        <v>4590</v>
      </c>
      <c r="Q511" s="99"/>
    </row>
    <row r="512" spans="1:17" x14ac:dyDescent="0.25">
      <c r="A512" s="63" t="s">
        <v>1211</v>
      </c>
      <c r="B512" s="141" t="s">
        <v>1279</v>
      </c>
      <c r="C512" s="142" t="s">
        <v>43</v>
      </c>
      <c r="D512" s="142">
        <v>20</v>
      </c>
      <c r="E512" s="142">
        <v>10</v>
      </c>
      <c r="F512" s="142">
        <v>43</v>
      </c>
      <c r="G512" s="142">
        <v>100</v>
      </c>
      <c r="H512" s="142">
        <v>100</v>
      </c>
      <c r="I512" s="72">
        <v>8712285353826</v>
      </c>
      <c r="J512" s="72" t="s">
        <v>60</v>
      </c>
      <c r="K512" s="98">
        <v>76169990</v>
      </c>
      <c r="L512" s="98">
        <v>1</v>
      </c>
      <c r="M512" s="98">
        <v>1</v>
      </c>
      <c r="N512" s="97">
        <v>5</v>
      </c>
      <c r="O512" s="16"/>
      <c r="P512" s="14">
        <v>5390</v>
      </c>
      <c r="Q512" s="99"/>
    </row>
    <row r="513" spans="1:17" x14ac:dyDescent="0.25">
      <c r="A513" s="63" t="s">
        <v>1247</v>
      </c>
      <c r="B513" s="141" t="s">
        <v>1279</v>
      </c>
      <c r="C513" s="142" t="s">
        <v>101</v>
      </c>
      <c r="D513" s="142">
        <v>20</v>
      </c>
      <c r="E513" s="142">
        <v>10</v>
      </c>
      <c r="F513" s="142">
        <v>43</v>
      </c>
      <c r="G513" s="142">
        <v>100</v>
      </c>
      <c r="H513" s="142">
        <v>100</v>
      </c>
      <c r="I513" s="72">
        <v>8712285353840</v>
      </c>
      <c r="J513" s="72" t="s">
        <v>60</v>
      </c>
      <c r="K513" s="98">
        <v>76169990</v>
      </c>
      <c r="L513" s="98">
        <v>1</v>
      </c>
      <c r="M513" s="98">
        <v>1</v>
      </c>
      <c r="N513" s="97">
        <v>5</v>
      </c>
      <c r="O513" s="16"/>
      <c r="P513" s="14">
        <v>5390</v>
      </c>
      <c r="Q513" s="99"/>
    </row>
    <row r="514" spans="1:17" x14ac:dyDescent="0.25">
      <c r="A514" s="63" t="s">
        <v>1212</v>
      </c>
      <c r="B514" s="141" t="s">
        <v>1280</v>
      </c>
      <c r="C514" s="142" t="s">
        <v>43</v>
      </c>
      <c r="D514" s="142">
        <v>20</v>
      </c>
      <c r="E514" s="142">
        <v>10</v>
      </c>
      <c r="F514" s="142">
        <v>34</v>
      </c>
      <c r="G514" s="142">
        <v>100</v>
      </c>
      <c r="H514" s="142">
        <v>100</v>
      </c>
      <c r="I514" s="72">
        <v>8712285353864</v>
      </c>
      <c r="J514" s="72" t="s">
        <v>60</v>
      </c>
      <c r="K514" s="98">
        <v>76169990</v>
      </c>
      <c r="L514" s="98">
        <v>1</v>
      </c>
      <c r="M514" s="98">
        <v>1</v>
      </c>
      <c r="N514" s="97">
        <v>7.2</v>
      </c>
      <c r="O514" s="16"/>
      <c r="P514" s="14">
        <v>8990</v>
      </c>
      <c r="Q514" s="99"/>
    </row>
    <row r="515" spans="1:17" x14ac:dyDescent="0.25">
      <c r="A515" s="63" t="s">
        <v>1248</v>
      </c>
      <c r="B515" s="141" t="s">
        <v>1280</v>
      </c>
      <c r="C515" s="142" t="s">
        <v>101</v>
      </c>
      <c r="D515" s="142">
        <v>20</v>
      </c>
      <c r="E515" s="142">
        <v>10</v>
      </c>
      <c r="F515" s="142">
        <v>34</v>
      </c>
      <c r="G515" s="142">
        <v>100</v>
      </c>
      <c r="H515" s="142">
        <v>100</v>
      </c>
      <c r="I515" s="72">
        <v>8712285353888</v>
      </c>
      <c r="J515" s="72" t="s">
        <v>60</v>
      </c>
      <c r="K515" s="98">
        <v>76169990</v>
      </c>
      <c r="L515" s="98">
        <v>1</v>
      </c>
      <c r="M515" s="98">
        <v>1</v>
      </c>
      <c r="N515" s="97">
        <v>7.2</v>
      </c>
      <c r="O515" s="16"/>
      <c r="P515" s="14">
        <v>8990</v>
      </c>
      <c r="Q515" s="99"/>
    </row>
    <row r="516" spans="1:17" x14ac:dyDescent="0.25">
      <c r="A516" s="63" t="s">
        <v>1213</v>
      </c>
      <c r="B516" s="141" t="s">
        <v>1284</v>
      </c>
      <c r="C516" s="142" t="s">
        <v>43</v>
      </c>
      <c r="D516" s="142">
        <v>10</v>
      </c>
      <c r="E516" s="142">
        <v>10</v>
      </c>
      <c r="F516" s="142">
        <v>43</v>
      </c>
      <c r="G516" s="142">
        <v>100</v>
      </c>
      <c r="H516" s="142">
        <v>100</v>
      </c>
      <c r="I516" s="72">
        <v>8712285353468</v>
      </c>
      <c r="J516" s="72" t="s">
        <v>60</v>
      </c>
      <c r="K516" s="98">
        <v>76169990</v>
      </c>
      <c r="L516" s="98">
        <v>1</v>
      </c>
      <c r="M516" s="98">
        <v>1</v>
      </c>
      <c r="N516" s="97">
        <v>2.2000000000000002</v>
      </c>
      <c r="O516" s="16"/>
      <c r="P516" s="14">
        <v>4790</v>
      </c>
      <c r="Q516" s="99"/>
    </row>
    <row r="517" spans="1:17" x14ac:dyDescent="0.25">
      <c r="A517" s="63" t="s">
        <v>1249</v>
      </c>
      <c r="B517" s="141" t="s">
        <v>1284</v>
      </c>
      <c r="C517" s="142" t="s">
        <v>101</v>
      </c>
      <c r="D517" s="142">
        <v>10</v>
      </c>
      <c r="E517" s="142">
        <v>10</v>
      </c>
      <c r="F517" s="142">
        <v>43</v>
      </c>
      <c r="G517" s="142">
        <v>100</v>
      </c>
      <c r="H517" s="142">
        <v>100</v>
      </c>
      <c r="I517" s="72">
        <v>8712285353482</v>
      </c>
      <c r="J517" s="72" t="s">
        <v>60</v>
      </c>
      <c r="K517" s="98">
        <v>76169990</v>
      </c>
      <c r="L517" s="98">
        <v>1</v>
      </c>
      <c r="M517" s="98">
        <v>1</v>
      </c>
      <c r="N517" s="97">
        <v>2.2000000000000002</v>
      </c>
      <c r="O517" s="16"/>
      <c r="P517" s="14">
        <v>4790</v>
      </c>
      <c r="Q517" s="99"/>
    </row>
    <row r="518" spans="1:17" x14ac:dyDescent="0.25">
      <c r="A518" s="63" t="s">
        <v>1214</v>
      </c>
      <c r="B518" s="141" t="s">
        <v>1285</v>
      </c>
      <c r="C518" s="142" t="s">
        <v>43</v>
      </c>
      <c r="D518" s="142">
        <v>10</v>
      </c>
      <c r="E518" s="142">
        <v>10</v>
      </c>
      <c r="F518" s="142">
        <v>43</v>
      </c>
      <c r="G518" s="142">
        <v>100</v>
      </c>
      <c r="H518" s="142">
        <v>100</v>
      </c>
      <c r="I518" s="72">
        <v>8712285353505</v>
      </c>
      <c r="J518" s="72" t="s">
        <v>60</v>
      </c>
      <c r="K518" s="98">
        <v>76169990</v>
      </c>
      <c r="L518" s="98">
        <v>1</v>
      </c>
      <c r="M518" s="98">
        <v>1</v>
      </c>
      <c r="N518" s="97">
        <v>2.9</v>
      </c>
      <c r="O518" s="16"/>
      <c r="P518" s="14">
        <v>5890</v>
      </c>
      <c r="Q518" s="99"/>
    </row>
    <row r="519" spans="1:17" x14ac:dyDescent="0.25">
      <c r="A519" s="63" t="s">
        <v>1250</v>
      </c>
      <c r="B519" s="141" t="s">
        <v>1285</v>
      </c>
      <c r="C519" s="142" t="s">
        <v>101</v>
      </c>
      <c r="D519" s="142">
        <v>10</v>
      </c>
      <c r="E519" s="142">
        <v>10</v>
      </c>
      <c r="F519" s="142">
        <v>43</v>
      </c>
      <c r="G519" s="142">
        <v>100</v>
      </c>
      <c r="H519" s="142">
        <v>100</v>
      </c>
      <c r="I519" s="72">
        <v>8712285353529</v>
      </c>
      <c r="J519" s="72" t="s">
        <v>60</v>
      </c>
      <c r="K519" s="98">
        <v>76169990</v>
      </c>
      <c r="L519" s="98">
        <v>1</v>
      </c>
      <c r="M519" s="98">
        <v>1</v>
      </c>
      <c r="N519" s="97">
        <v>2.9</v>
      </c>
      <c r="O519" s="16"/>
      <c r="P519" s="14">
        <v>5890</v>
      </c>
      <c r="Q519" s="99"/>
    </row>
    <row r="520" spans="1:17" x14ac:dyDescent="0.25">
      <c r="A520" s="63" t="s">
        <v>1215</v>
      </c>
      <c r="B520" s="141" t="s">
        <v>1281</v>
      </c>
      <c r="C520" s="142" t="s">
        <v>43</v>
      </c>
      <c r="D520" s="142">
        <v>10</v>
      </c>
      <c r="E520" s="142">
        <v>10</v>
      </c>
      <c r="F520" s="142">
        <v>43</v>
      </c>
      <c r="G520" s="142">
        <v>100</v>
      </c>
      <c r="H520" s="142">
        <v>100</v>
      </c>
      <c r="I520" s="72">
        <v>8712285353581</v>
      </c>
      <c r="J520" s="72" t="s">
        <v>60</v>
      </c>
      <c r="K520" s="98">
        <v>76169990</v>
      </c>
      <c r="L520" s="98">
        <v>1</v>
      </c>
      <c r="M520" s="98">
        <v>1</v>
      </c>
      <c r="N520" s="97">
        <v>4.8</v>
      </c>
      <c r="O520" s="16"/>
      <c r="P520" s="14">
        <v>6490</v>
      </c>
      <c r="Q520" s="99"/>
    </row>
    <row r="521" spans="1:17" x14ac:dyDescent="0.25">
      <c r="A521" s="63" t="s">
        <v>1251</v>
      </c>
      <c r="B521" s="141" t="s">
        <v>1281</v>
      </c>
      <c r="C521" s="142" t="s">
        <v>101</v>
      </c>
      <c r="D521" s="142">
        <v>10</v>
      </c>
      <c r="E521" s="142">
        <v>10</v>
      </c>
      <c r="F521" s="142">
        <v>43</v>
      </c>
      <c r="G521" s="142">
        <v>100</v>
      </c>
      <c r="H521" s="142">
        <v>100</v>
      </c>
      <c r="I521" s="72">
        <v>8712285353604</v>
      </c>
      <c r="J521" s="72" t="s">
        <v>60</v>
      </c>
      <c r="K521" s="98">
        <v>76169990</v>
      </c>
      <c r="L521" s="98">
        <v>1</v>
      </c>
      <c r="M521" s="98">
        <v>1</v>
      </c>
      <c r="N521" s="97">
        <v>4.8</v>
      </c>
      <c r="O521" s="16"/>
      <c r="P521" s="14">
        <v>6490</v>
      </c>
      <c r="Q521" s="99"/>
    </row>
    <row r="522" spans="1:17" x14ac:dyDescent="0.25">
      <c r="A522" s="63" t="s">
        <v>1216</v>
      </c>
      <c r="B522" s="141" t="s">
        <v>1282</v>
      </c>
      <c r="C522" s="142" t="s">
        <v>43</v>
      </c>
      <c r="D522" s="142">
        <v>10</v>
      </c>
      <c r="E522" s="142">
        <v>10</v>
      </c>
      <c r="F522" s="142">
        <v>43</v>
      </c>
      <c r="G522" s="142">
        <v>100</v>
      </c>
      <c r="H522" s="142">
        <v>100</v>
      </c>
      <c r="I522" s="72">
        <v>8712285353628</v>
      </c>
      <c r="J522" s="72" t="s">
        <v>60</v>
      </c>
      <c r="K522" s="98">
        <v>76169990</v>
      </c>
      <c r="L522" s="98">
        <v>1</v>
      </c>
      <c r="M522" s="98">
        <v>1</v>
      </c>
      <c r="N522" s="97">
        <v>5.5</v>
      </c>
      <c r="O522" s="16"/>
      <c r="P522" s="14">
        <v>7290</v>
      </c>
      <c r="Q522" s="99"/>
    </row>
    <row r="523" spans="1:17" x14ac:dyDescent="0.25">
      <c r="A523" s="63" t="s">
        <v>1252</v>
      </c>
      <c r="B523" s="141" t="s">
        <v>1282</v>
      </c>
      <c r="C523" s="142" t="s">
        <v>101</v>
      </c>
      <c r="D523" s="142">
        <v>10</v>
      </c>
      <c r="E523" s="142">
        <v>10</v>
      </c>
      <c r="F523" s="142">
        <v>43</v>
      </c>
      <c r="G523" s="142">
        <v>100</v>
      </c>
      <c r="H523" s="142">
        <v>100</v>
      </c>
      <c r="I523" s="72">
        <v>8712285353642</v>
      </c>
      <c r="J523" s="72" t="s">
        <v>60</v>
      </c>
      <c r="K523" s="98">
        <v>76169990</v>
      </c>
      <c r="L523" s="98">
        <v>1</v>
      </c>
      <c r="M523" s="98">
        <v>1</v>
      </c>
      <c r="N523" s="97">
        <v>5.5</v>
      </c>
      <c r="O523" s="16"/>
      <c r="P523" s="14">
        <v>7290</v>
      </c>
      <c r="Q523" s="99"/>
    </row>
    <row r="524" spans="1:17" x14ac:dyDescent="0.25">
      <c r="A524" s="63" t="s">
        <v>1217</v>
      </c>
      <c r="B524" s="148" t="s">
        <v>1282</v>
      </c>
      <c r="C524" s="142" t="s">
        <v>43</v>
      </c>
      <c r="D524" s="142">
        <v>10</v>
      </c>
      <c r="E524" s="142">
        <v>10</v>
      </c>
      <c r="F524" s="142">
        <v>43</v>
      </c>
      <c r="G524" s="142">
        <v>100</v>
      </c>
      <c r="H524" s="142">
        <v>100</v>
      </c>
      <c r="I524" s="72">
        <v>8712285353543</v>
      </c>
      <c r="J524" s="72" t="s">
        <v>60</v>
      </c>
      <c r="K524" s="98">
        <v>76169990</v>
      </c>
      <c r="L524" s="98">
        <v>1</v>
      </c>
      <c r="M524" s="98">
        <v>1</v>
      </c>
      <c r="N524" s="97">
        <v>3.8</v>
      </c>
      <c r="O524" s="16"/>
      <c r="P524" s="14">
        <v>6490</v>
      </c>
      <c r="Q524" s="99"/>
    </row>
    <row r="525" spans="1:17" x14ac:dyDescent="0.25">
      <c r="A525" s="63" t="s">
        <v>1253</v>
      </c>
      <c r="B525" s="141" t="s">
        <v>1282</v>
      </c>
      <c r="C525" s="142" t="s">
        <v>101</v>
      </c>
      <c r="D525" s="142">
        <v>10</v>
      </c>
      <c r="E525" s="142">
        <v>10</v>
      </c>
      <c r="F525" s="142">
        <v>43</v>
      </c>
      <c r="G525" s="142">
        <v>100</v>
      </c>
      <c r="H525" s="142">
        <v>100</v>
      </c>
      <c r="I525" s="72">
        <v>8712285353567</v>
      </c>
      <c r="J525" s="72" t="s">
        <v>60</v>
      </c>
      <c r="K525" s="98">
        <v>76169990</v>
      </c>
      <c r="L525" s="98">
        <v>1</v>
      </c>
      <c r="M525" s="98">
        <v>1</v>
      </c>
      <c r="N525" s="97">
        <v>3.8</v>
      </c>
      <c r="O525" s="16"/>
      <c r="P525" s="14">
        <v>6490</v>
      </c>
      <c r="Q525" s="99"/>
    </row>
    <row r="526" spans="1:17" x14ac:dyDescent="0.25">
      <c r="A526" s="63" t="s">
        <v>1218</v>
      </c>
      <c r="B526" s="141" t="s">
        <v>1283</v>
      </c>
      <c r="C526" s="142" t="s">
        <v>43</v>
      </c>
      <c r="D526" s="142">
        <v>20</v>
      </c>
      <c r="E526" s="142">
        <v>10</v>
      </c>
      <c r="F526" s="142">
        <v>34</v>
      </c>
      <c r="G526" s="142">
        <v>100</v>
      </c>
      <c r="H526" s="142">
        <v>100</v>
      </c>
      <c r="I526" s="72">
        <v>8712285353666</v>
      </c>
      <c r="J526" s="72" t="s">
        <v>60</v>
      </c>
      <c r="K526" s="98">
        <v>76169990</v>
      </c>
      <c r="L526" s="98">
        <v>1</v>
      </c>
      <c r="M526" s="98">
        <v>1</v>
      </c>
      <c r="N526" s="97">
        <v>8.1999999999999993</v>
      </c>
      <c r="O526" s="16"/>
      <c r="P526" s="14">
        <v>12990</v>
      </c>
      <c r="Q526" s="99"/>
    </row>
    <row r="527" spans="1:17" x14ac:dyDescent="0.25">
      <c r="A527" s="63" t="s">
        <v>1254</v>
      </c>
      <c r="B527" s="141" t="s">
        <v>1283</v>
      </c>
      <c r="C527" s="142" t="s">
        <v>101</v>
      </c>
      <c r="D527" s="142">
        <v>20</v>
      </c>
      <c r="E527" s="142">
        <v>10</v>
      </c>
      <c r="F527" s="142">
        <v>34</v>
      </c>
      <c r="G527" s="142">
        <v>100</v>
      </c>
      <c r="H527" s="142">
        <v>100</v>
      </c>
      <c r="I527" s="72">
        <v>8712285353680</v>
      </c>
      <c r="J527" s="72" t="s">
        <v>60</v>
      </c>
      <c r="K527" s="98">
        <v>76169990</v>
      </c>
      <c r="L527" s="98">
        <v>1</v>
      </c>
      <c r="M527" s="98">
        <v>1</v>
      </c>
      <c r="N527" s="97">
        <v>8.1999999999999993</v>
      </c>
      <c r="O527" s="16"/>
      <c r="P527" s="14">
        <v>12990</v>
      </c>
      <c r="Q527" s="99"/>
    </row>
    <row r="528" spans="1:17" x14ac:dyDescent="0.25">
      <c r="A528" s="63"/>
      <c r="B528" s="141"/>
      <c r="C528" s="142"/>
      <c r="D528" s="142"/>
      <c r="E528" s="142"/>
      <c r="F528" s="142"/>
      <c r="G528" s="142"/>
      <c r="H528" s="142"/>
      <c r="I528" s="72"/>
      <c r="J528" s="72"/>
      <c r="K528" s="98"/>
      <c r="L528" s="98"/>
      <c r="M528" s="98"/>
      <c r="N528" s="97"/>
      <c r="O528" s="16"/>
      <c r="P528" s="14"/>
      <c r="Q528" s="99"/>
    </row>
    <row r="529" spans="1:17" x14ac:dyDescent="0.25">
      <c r="A529" s="63" t="s">
        <v>1219</v>
      </c>
      <c r="B529" s="141" t="s">
        <v>1286</v>
      </c>
      <c r="C529" s="142" t="s">
        <v>43</v>
      </c>
      <c r="D529" s="142"/>
      <c r="E529" s="142"/>
      <c r="F529" s="142"/>
      <c r="G529" s="142"/>
      <c r="H529" s="142"/>
      <c r="I529" s="72">
        <v>8712285354663</v>
      </c>
      <c r="J529" s="72" t="s">
        <v>60</v>
      </c>
      <c r="K529" s="98">
        <v>76169990</v>
      </c>
      <c r="L529" s="98">
        <v>4</v>
      </c>
      <c r="M529" s="98">
        <v>1</v>
      </c>
      <c r="N529" s="97">
        <v>2.7</v>
      </c>
      <c r="O529" s="16"/>
      <c r="P529" s="14">
        <v>3190</v>
      </c>
      <c r="Q529" s="99"/>
    </row>
    <row r="530" spans="1:17" x14ac:dyDescent="0.25">
      <c r="A530" s="63" t="s">
        <v>1255</v>
      </c>
      <c r="B530" s="141" t="s">
        <v>1286</v>
      </c>
      <c r="C530" s="142" t="s">
        <v>101</v>
      </c>
      <c r="D530" s="142">
        <v>17.5</v>
      </c>
      <c r="E530" s="142" t="s">
        <v>1716</v>
      </c>
      <c r="F530" s="142" t="s">
        <v>1716</v>
      </c>
      <c r="G530" s="142">
        <v>100</v>
      </c>
      <c r="H530" s="142">
        <v>100</v>
      </c>
      <c r="I530" s="72">
        <v>8712285354687</v>
      </c>
      <c r="J530" s="72" t="s">
        <v>60</v>
      </c>
      <c r="K530" s="98">
        <v>76169990</v>
      </c>
      <c r="L530" s="98">
        <v>4</v>
      </c>
      <c r="M530" s="98">
        <v>1</v>
      </c>
      <c r="N530" s="97">
        <v>2.7</v>
      </c>
      <c r="O530" s="16"/>
      <c r="P530" s="14">
        <v>3190</v>
      </c>
      <c r="Q530" s="99"/>
    </row>
    <row r="531" spans="1:17" x14ac:dyDescent="0.25">
      <c r="A531" s="63" t="s">
        <v>1220</v>
      </c>
      <c r="B531" s="141" t="s">
        <v>1287</v>
      </c>
      <c r="C531" s="142" t="s">
        <v>43</v>
      </c>
      <c r="D531" s="142" t="s">
        <v>1716</v>
      </c>
      <c r="E531" s="142" t="s">
        <v>1716</v>
      </c>
      <c r="F531" s="142" t="s">
        <v>1716</v>
      </c>
      <c r="G531" s="142" t="s">
        <v>1716</v>
      </c>
      <c r="H531" s="142" t="s">
        <v>1716</v>
      </c>
      <c r="I531" s="72">
        <v>8712285354700</v>
      </c>
      <c r="J531" s="72" t="s">
        <v>60</v>
      </c>
      <c r="K531" s="98">
        <v>76169990</v>
      </c>
      <c r="L531" s="98">
        <v>4</v>
      </c>
      <c r="M531" s="98">
        <v>1</v>
      </c>
      <c r="N531" s="97">
        <v>0.5</v>
      </c>
      <c r="O531" s="16"/>
      <c r="P531" s="14">
        <v>939</v>
      </c>
      <c r="Q531" s="99"/>
    </row>
    <row r="532" spans="1:17" x14ac:dyDescent="0.25">
      <c r="A532" s="63" t="s">
        <v>1256</v>
      </c>
      <c r="B532" s="141" t="s">
        <v>1287</v>
      </c>
      <c r="C532" s="142" t="s">
        <v>101</v>
      </c>
      <c r="D532" s="142" t="s">
        <v>1716</v>
      </c>
      <c r="E532" s="142" t="s">
        <v>1716</v>
      </c>
      <c r="F532" s="142" t="s">
        <v>1716</v>
      </c>
      <c r="G532" s="142" t="s">
        <v>1716</v>
      </c>
      <c r="H532" s="142" t="s">
        <v>1716</v>
      </c>
      <c r="I532" s="72">
        <v>8712285354724</v>
      </c>
      <c r="J532" s="72" t="s">
        <v>60</v>
      </c>
      <c r="K532" s="98">
        <v>76169990</v>
      </c>
      <c r="L532" s="98">
        <v>4</v>
      </c>
      <c r="M532" s="98">
        <v>1</v>
      </c>
      <c r="N532" s="97">
        <v>0.5</v>
      </c>
      <c r="O532" s="16"/>
      <c r="P532" s="14">
        <v>939</v>
      </c>
      <c r="Q532" s="99"/>
    </row>
    <row r="533" spans="1:17" x14ac:dyDescent="0.25">
      <c r="A533" s="63" t="s">
        <v>1221</v>
      </c>
      <c r="B533" s="141" t="s">
        <v>1288</v>
      </c>
      <c r="C533" s="142" t="s">
        <v>43</v>
      </c>
      <c r="D533" s="142" t="s">
        <v>1716</v>
      </c>
      <c r="E533" s="142" t="s">
        <v>1716</v>
      </c>
      <c r="F533" s="142" t="s">
        <v>1716</v>
      </c>
      <c r="G533" s="142">
        <v>200</v>
      </c>
      <c r="H533" s="142">
        <v>200</v>
      </c>
      <c r="I533" s="72">
        <v>8712285354748</v>
      </c>
      <c r="J533" s="72" t="s">
        <v>60</v>
      </c>
      <c r="K533" s="98">
        <v>76169990</v>
      </c>
      <c r="L533" s="98">
        <v>8</v>
      </c>
      <c r="M533" s="98">
        <v>1</v>
      </c>
      <c r="N533" s="97">
        <v>0.2</v>
      </c>
      <c r="O533" s="16"/>
      <c r="P533" s="14">
        <v>399</v>
      </c>
      <c r="Q533" s="99"/>
    </row>
    <row r="534" spans="1:17" x14ac:dyDescent="0.25">
      <c r="A534" s="63" t="s">
        <v>1257</v>
      </c>
      <c r="B534" s="141" t="s">
        <v>1288</v>
      </c>
      <c r="C534" s="142" t="s">
        <v>101</v>
      </c>
      <c r="D534" s="142" t="s">
        <v>1716</v>
      </c>
      <c r="E534" s="142" t="s">
        <v>1716</v>
      </c>
      <c r="F534" s="142" t="s">
        <v>1716</v>
      </c>
      <c r="G534" s="142">
        <v>200</v>
      </c>
      <c r="H534" s="142">
        <v>200</v>
      </c>
      <c r="I534" s="72">
        <v>8712285354762</v>
      </c>
      <c r="J534" s="72" t="s">
        <v>60</v>
      </c>
      <c r="K534" s="98">
        <v>76169990</v>
      </c>
      <c r="L534" s="98">
        <v>8</v>
      </c>
      <c r="M534" s="98">
        <v>1</v>
      </c>
      <c r="N534" s="97">
        <v>0.2</v>
      </c>
      <c r="O534" s="16"/>
      <c r="P534" s="14">
        <v>399</v>
      </c>
      <c r="Q534" s="99"/>
    </row>
    <row r="535" spans="1:17" x14ac:dyDescent="0.25">
      <c r="A535" s="63"/>
      <c r="B535" s="141"/>
      <c r="C535" s="142"/>
      <c r="D535" s="142"/>
      <c r="E535" s="142"/>
      <c r="F535" s="142"/>
      <c r="G535" s="142"/>
      <c r="H535" s="142"/>
      <c r="I535" s="72"/>
      <c r="J535" s="72"/>
      <c r="K535" s="98"/>
      <c r="L535" s="98"/>
      <c r="M535" s="98"/>
      <c r="N535" s="97"/>
      <c r="O535" s="16"/>
      <c r="P535" s="14"/>
      <c r="Q535" s="99"/>
    </row>
    <row r="536" spans="1:17" x14ac:dyDescent="0.25">
      <c r="A536" s="63" t="s">
        <v>1222</v>
      </c>
      <c r="B536" s="141" t="s">
        <v>1289</v>
      </c>
      <c r="C536" s="142" t="s">
        <v>43</v>
      </c>
      <c r="D536" s="142">
        <v>20</v>
      </c>
      <c r="E536" s="142" t="s">
        <v>1716</v>
      </c>
      <c r="F536" s="142" t="s">
        <v>1716</v>
      </c>
      <c r="G536" s="142" t="s">
        <v>1716</v>
      </c>
      <c r="H536" s="142" t="s">
        <v>1716</v>
      </c>
      <c r="I536" s="72">
        <v>8712285353901</v>
      </c>
      <c r="J536" s="72" t="s">
        <v>60</v>
      </c>
      <c r="K536" s="98">
        <v>76169990</v>
      </c>
      <c r="L536" s="98">
        <v>12</v>
      </c>
      <c r="M536" s="98">
        <v>1</v>
      </c>
      <c r="N536" s="97">
        <v>0.6</v>
      </c>
      <c r="O536" s="16"/>
      <c r="P536" s="14">
        <v>939</v>
      </c>
      <c r="Q536" s="99"/>
    </row>
    <row r="537" spans="1:17" x14ac:dyDescent="0.25">
      <c r="A537" s="63" t="s">
        <v>1258</v>
      </c>
      <c r="B537" s="141" t="s">
        <v>1289</v>
      </c>
      <c r="C537" s="142" t="s">
        <v>101</v>
      </c>
      <c r="D537" s="142">
        <v>20</v>
      </c>
      <c r="E537" s="142" t="s">
        <v>1716</v>
      </c>
      <c r="F537" s="142" t="s">
        <v>1716</v>
      </c>
      <c r="G537" s="142" t="s">
        <v>1716</v>
      </c>
      <c r="H537" s="142" t="s">
        <v>1716</v>
      </c>
      <c r="I537" s="72">
        <v>8712285353925</v>
      </c>
      <c r="J537" s="72" t="s">
        <v>60</v>
      </c>
      <c r="K537" s="98">
        <v>76169990</v>
      </c>
      <c r="L537" s="98">
        <v>12</v>
      </c>
      <c r="M537" s="98">
        <v>1</v>
      </c>
      <c r="N537" s="97">
        <v>0.6</v>
      </c>
      <c r="O537" s="16"/>
      <c r="P537" s="14">
        <v>939</v>
      </c>
      <c r="Q537" s="99"/>
    </row>
    <row r="538" spans="1:17" x14ac:dyDescent="0.25">
      <c r="A538" s="63" t="s">
        <v>1223</v>
      </c>
      <c r="B538" s="141" t="s">
        <v>1290</v>
      </c>
      <c r="C538" s="142" t="s">
        <v>43</v>
      </c>
      <c r="D538" s="142">
        <v>20</v>
      </c>
      <c r="E538" s="142" t="s">
        <v>1716</v>
      </c>
      <c r="F538" s="142" t="s">
        <v>1716</v>
      </c>
      <c r="G538" s="142" t="s">
        <v>1716</v>
      </c>
      <c r="H538" s="142" t="s">
        <v>1716</v>
      </c>
      <c r="I538" s="72">
        <v>8712285353949</v>
      </c>
      <c r="J538" s="72" t="s">
        <v>60</v>
      </c>
      <c r="K538" s="98">
        <v>76169990</v>
      </c>
      <c r="L538" s="98">
        <v>22</v>
      </c>
      <c r="M538" s="98">
        <v>1</v>
      </c>
      <c r="N538" s="97">
        <v>0.2</v>
      </c>
      <c r="O538" s="16"/>
      <c r="P538" s="14">
        <v>839</v>
      </c>
      <c r="Q538" s="99"/>
    </row>
    <row r="539" spans="1:17" x14ac:dyDescent="0.25">
      <c r="A539" s="63" t="s">
        <v>1259</v>
      </c>
      <c r="B539" s="141" t="s">
        <v>1290</v>
      </c>
      <c r="C539" s="142" t="s">
        <v>101</v>
      </c>
      <c r="D539" s="142">
        <v>20</v>
      </c>
      <c r="E539" s="142" t="s">
        <v>1716</v>
      </c>
      <c r="F539" s="142" t="s">
        <v>1716</v>
      </c>
      <c r="G539" s="142" t="s">
        <v>1716</v>
      </c>
      <c r="H539" s="142" t="s">
        <v>1716</v>
      </c>
      <c r="I539" s="72">
        <v>8712285353963</v>
      </c>
      <c r="J539" s="72" t="s">
        <v>60</v>
      </c>
      <c r="K539" s="98">
        <v>76169990</v>
      </c>
      <c r="L539" s="98">
        <v>22</v>
      </c>
      <c r="M539" s="98">
        <v>1</v>
      </c>
      <c r="N539" s="97">
        <v>0.2</v>
      </c>
      <c r="O539" s="16"/>
      <c r="P539" s="14">
        <v>839</v>
      </c>
      <c r="Q539" s="99"/>
    </row>
    <row r="540" spans="1:17" x14ac:dyDescent="0.25">
      <c r="A540" s="63" t="s">
        <v>1224</v>
      </c>
      <c r="B540" s="141" t="s">
        <v>1291</v>
      </c>
      <c r="C540" s="142" t="s">
        <v>43</v>
      </c>
      <c r="D540" s="142">
        <v>20</v>
      </c>
      <c r="E540" s="142" t="s">
        <v>1716</v>
      </c>
      <c r="F540" s="142" t="s">
        <v>1716</v>
      </c>
      <c r="G540" s="142" t="s">
        <v>1716</v>
      </c>
      <c r="H540" s="142" t="s">
        <v>1716</v>
      </c>
      <c r="I540" s="72">
        <v>8712285353987</v>
      </c>
      <c r="J540" s="72" t="s">
        <v>60</v>
      </c>
      <c r="K540" s="98">
        <v>76169990</v>
      </c>
      <c r="L540" s="98">
        <v>18</v>
      </c>
      <c r="M540" s="98">
        <v>1</v>
      </c>
      <c r="N540" s="97">
        <v>0.8</v>
      </c>
      <c r="O540" s="16"/>
      <c r="P540" s="14">
        <v>629</v>
      </c>
      <c r="Q540" s="99"/>
    </row>
    <row r="541" spans="1:17" x14ac:dyDescent="0.25">
      <c r="A541" s="63" t="s">
        <v>1260</v>
      </c>
      <c r="B541" s="141" t="s">
        <v>1291</v>
      </c>
      <c r="C541" s="142" t="s">
        <v>101</v>
      </c>
      <c r="D541" s="142">
        <v>20</v>
      </c>
      <c r="E541" s="142" t="s">
        <v>1716</v>
      </c>
      <c r="F541" s="142" t="s">
        <v>1716</v>
      </c>
      <c r="G541" s="142" t="s">
        <v>1716</v>
      </c>
      <c r="H541" s="142" t="s">
        <v>1716</v>
      </c>
      <c r="I541" s="72">
        <v>8712285354007</v>
      </c>
      <c r="J541" s="72" t="s">
        <v>60</v>
      </c>
      <c r="K541" s="98">
        <v>76169990</v>
      </c>
      <c r="L541" s="98">
        <v>18</v>
      </c>
      <c r="M541" s="98">
        <v>1</v>
      </c>
      <c r="N541" s="97">
        <v>0.8</v>
      </c>
      <c r="O541" s="16"/>
      <c r="P541" s="14">
        <v>629</v>
      </c>
      <c r="Q541" s="99"/>
    </row>
    <row r="542" spans="1:17" x14ac:dyDescent="0.25">
      <c r="A542" s="63" t="s">
        <v>1225</v>
      </c>
      <c r="B542" s="141" t="s">
        <v>1292</v>
      </c>
      <c r="C542" s="142" t="s">
        <v>43</v>
      </c>
      <c r="D542" s="142">
        <v>20</v>
      </c>
      <c r="E542" s="142" t="s">
        <v>1716</v>
      </c>
      <c r="F542" s="142" t="s">
        <v>1716</v>
      </c>
      <c r="G542" s="142" t="s">
        <v>1716</v>
      </c>
      <c r="H542" s="142" t="s">
        <v>1716</v>
      </c>
      <c r="I542" s="72">
        <v>8712285354021</v>
      </c>
      <c r="J542" s="72" t="s">
        <v>60</v>
      </c>
      <c r="K542" s="98">
        <v>76169990</v>
      </c>
      <c r="L542" s="98">
        <v>18</v>
      </c>
      <c r="M542" s="98">
        <v>1</v>
      </c>
      <c r="N542" s="97">
        <v>0.7</v>
      </c>
      <c r="O542" s="16"/>
      <c r="P542" s="14">
        <v>859</v>
      </c>
      <c r="Q542" s="99"/>
    </row>
    <row r="543" spans="1:17" x14ac:dyDescent="0.25">
      <c r="A543" s="63" t="s">
        <v>1261</v>
      </c>
      <c r="B543" s="141" t="s">
        <v>1292</v>
      </c>
      <c r="C543" s="142" t="s">
        <v>101</v>
      </c>
      <c r="D543" s="142">
        <v>20</v>
      </c>
      <c r="E543" s="142" t="s">
        <v>1716</v>
      </c>
      <c r="F543" s="142" t="s">
        <v>1716</v>
      </c>
      <c r="G543" s="142" t="s">
        <v>1716</v>
      </c>
      <c r="H543" s="142" t="s">
        <v>1716</v>
      </c>
      <c r="I543" s="72">
        <v>8712285354045</v>
      </c>
      <c r="J543" s="72" t="s">
        <v>60</v>
      </c>
      <c r="K543" s="98">
        <v>76169990</v>
      </c>
      <c r="L543" s="98">
        <v>18</v>
      </c>
      <c r="M543" s="98">
        <v>1</v>
      </c>
      <c r="N543" s="97">
        <v>0.7</v>
      </c>
      <c r="O543" s="16"/>
      <c r="P543" s="14">
        <v>859</v>
      </c>
      <c r="Q543" s="99"/>
    </row>
    <row r="544" spans="1:17" x14ac:dyDescent="0.25">
      <c r="A544" s="63" t="s">
        <v>1226</v>
      </c>
      <c r="B544" s="141" t="s">
        <v>1293</v>
      </c>
      <c r="C544" s="142" t="s">
        <v>43</v>
      </c>
      <c r="D544" s="142">
        <v>20</v>
      </c>
      <c r="E544" s="142" t="s">
        <v>1716</v>
      </c>
      <c r="F544" s="142" t="s">
        <v>1716</v>
      </c>
      <c r="G544" s="142" t="s">
        <v>1716</v>
      </c>
      <c r="H544" s="142" t="s">
        <v>1716</v>
      </c>
      <c r="I544" s="72">
        <v>8712285354069</v>
      </c>
      <c r="J544" s="72" t="s">
        <v>60</v>
      </c>
      <c r="K544" s="98">
        <v>76169990</v>
      </c>
      <c r="L544" s="98">
        <v>4</v>
      </c>
      <c r="M544" s="98">
        <v>1</v>
      </c>
      <c r="N544" s="97">
        <v>1.3</v>
      </c>
      <c r="O544" s="16"/>
      <c r="P544" s="14">
        <v>1199</v>
      </c>
      <c r="Q544" s="99"/>
    </row>
    <row r="545" spans="1:17" x14ac:dyDescent="0.25">
      <c r="A545" s="63" t="s">
        <v>1262</v>
      </c>
      <c r="B545" s="141" t="s">
        <v>1293</v>
      </c>
      <c r="C545" s="142" t="s">
        <v>101</v>
      </c>
      <c r="D545" s="142">
        <v>20</v>
      </c>
      <c r="E545" s="142" t="s">
        <v>1716</v>
      </c>
      <c r="F545" s="142" t="s">
        <v>1716</v>
      </c>
      <c r="G545" s="142" t="s">
        <v>1716</v>
      </c>
      <c r="H545" s="142" t="s">
        <v>1716</v>
      </c>
      <c r="I545" s="72">
        <v>8712285354083</v>
      </c>
      <c r="J545" s="72" t="s">
        <v>60</v>
      </c>
      <c r="K545" s="98">
        <v>76169990</v>
      </c>
      <c r="L545" s="98">
        <v>4</v>
      </c>
      <c r="M545" s="98">
        <v>1</v>
      </c>
      <c r="N545" s="97">
        <v>0.01</v>
      </c>
      <c r="O545" s="16"/>
      <c r="P545" s="14">
        <v>1199</v>
      </c>
      <c r="Q545" s="99"/>
    </row>
    <row r="546" spans="1:17" x14ac:dyDescent="0.25">
      <c r="A546" s="63" t="s">
        <v>1227</v>
      </c>
      <c r="B546" s="141" t="s">
        <v>1294</v>
      </c>
      <c r="C546" s="142" t="s">
        <v>43</v>
      </c>
      <c r="D546" s="142">
        <v>20</v>
      </c>
      <c r="E546" s="142" t="s">
        <v>1716</v>
      </c>
      <c r="F546" s="142" t="s">
        <v>1716</v>
      </c>
      <c r="G546" s="142" t="s">
        <v>1716</v>
      </c>
      <c r="H546" s="142" t="s">
        <v>1716</v>
      </c>
      <c r="I546" s="72">
        <v>8712285354106</v>
      </c>
      <c r="J546" s="72" t="s">
        <v>60</v>
      </c>
      <c r="K546" s="98">
        <v>76169990</v>
      </c>
      <c r="L546" s="98">
        <v>4</v>
      </c>
      <c r="M546" s="98">
        <v>1</v>
      </c>
      <c r="N546" s="97">
        <v>1.6</v>
      </c>
      <c r="O546" s="16"/>
      <c r="P546" s="14">
        <v>1499</v>
      </c>
      <c r="Q546" s="99"/>
    </row>
    <row r="547" spans="1:17" x14ac:dyDescent="0.25">
      <c r="A547" s="63" t="s">
        <v>1263</v>
      </c>
      <c r="B547" s="141" t="s">
        <v>1294</v>
      </c>
      <c r="C547" s="142" t="s">
        <v>101</v>
      </c>
      <c r="D547" s="142">
        <v>20</v>
      </c>
      <c r="E547" s="142" t="s">
        <v>1716</v>
      </c>
      <c r="F547" s="142" t="s">
        <v>1716</v>
      </c>
      <c r="G547" s="142" t="s">
        <v>1716</v>
      </c>
      <c r="H547" s="142" t="s">
        <v>1716</v>
      </c>
      <c r="I547" s="72">
        <v>8712285354120</v>
      </c>
      <c r="J547" s="72" t="s">
        <v>60</v>
      </c>
      <c r="K547" s="98">
        <v>76169990</v>
      </c>
      <c r="L547" s="98">
        <v>4</v>
      </c>
      <c r="M547" s="98">
        <v>1</v>
      </c>
      <c r="N547" s="97">
        <v>0.01</v>
      </c>
      <c r="O547" s="16"/>
      <c r="P547" s="14">
        <v>1499</v>
      </c>
      <c r="Q547" s="99"/>
    </row>
    <row r="548" spans="1:17" x14ac:dyDescent="0.25">
      <c r="A548" s="63" t="s">
        <v>1228</v>
      </c>
      <c r="B548" s="141" t="s">
        <v>1295</v>
      </c>
      <c r="C548" s="142" t="s">
        <v>43</v>
      </c>
      <c r="D548" s="142">
        <v>20</v>
      </c>
      <c r="E548" s="142" t="s">
        <v>1716</v>
      </c>
      <c r="F548" s="142" t="s">
        <v>1716</v>
      </c>
      <c r="G548" s="142" t="s">
        <v>1716</v>
      </c>
      <c r="H548" s="142" t="s">
        <v>1716</v>
      </c>
      <c r="I548" s="72">
        <v>8712285354144</v>
      </c>
      <c r="J548" s="72" t="s">
        <v>60</v>
      </c>
      <c r="K548" s="98">
        <v>76169990</v>
      </c>
      <c r="L548" s="98">
        <v>18</v>
      </c>
      <c r="M548" s="98">
        <v>1</v>
      </c>
      <c r="N548" s="97">
        <v>0.4</v>
      </c>
      <c r="O548" s="16"/>
      <c r="P548" s="14">
        <v>779</v>
      </c>
      <c r="Q548" s="99"/>
    </row>
    <row r="549" spans="1:17" x14ac:dyDescent="0.25">
      <c r="A549" s="63" t="s">
        <v>1264</v>
      </c>
      <c r="B549" s="141" t="s">
        <v>1295</v>
      </c>
      <c r="C549" s="142" t="s">
        <v>101</v>
      </c>
      <c r="D549" s="142">
        <v>20</v>
      </c>
      <c r="E549" s="142" t="s">
        <v>1716</v>
      </c>
      <c r="F549" s="142" t="s">
        <v>1716</v>
      </c>
      <c r="G549" s="142" t="s">
        <v>1716</v>
      </c>
      <c r="H549" s="142" t="s">
        <v>1716</v>
      </c>
      <c r="I549" s="72">
        <v>8712285354168</v>
      </c>
      <c r="J549" s="72" t="s">
        <v>60</v>
      </c>
      <c r="K549" s="98">
        <v>76169990</v>
      </c>
      <c r="L549" s="98">
        <v>18</v>
      </c>
      <c r="M549" s="98">
        <v>1</v>
      </c>
      <c r="N549" s="97">
        <v>0.4</v>
      </c>
      <c r="O549" s="16"/>
      <c r="P549" s="14">
        <v>779</v>
      </c>
      <c r="Q549" s="99"/>
    </row>
    <row r="550" spans="1:17" x14ac:dyDescent="0.25">
      <c r="A550" s="63" t="s">
        <v>1229</v>
      </c>
      <c r="B550" s="141" t="s">
        <v>1296</v>
      </c>
      <c r="C550" s="142" t="s">
        <v>43</v>
      </c>
      <c r="D550" s="142">
        <v>20</v>
      </c>
      <c r="E550" s="142" t="s">
        <v>1716</v>
      </c>
      <c r="F550" s="142" t="s">
        <v>1716</v>
      </c>
      <c r="G550" s="142" t="s">
        <v>1716</v>
      </c>
      <c r="H550" s="142" t="s">
        <v>1716</v>
      </c>
      <c r="I550" s="72">
        <v>8712285354182</v>
      </c>
      <c r="J550" s="72" t="s">
        <v>60</v>
      </c>
      <c r="K550" s="98">
        <v>76169990</v>
      </c>
      <c r="L550" s="98">
        <v>12</v>
      </c>
      <c r="M550" s="98">
        <v>1</v>
      </c>
      <c r="N550" s="97">
        <v>0.4</v>
      </c>
      <c r="O550" s="16"/>
      <c r="P550" s="14">
        <v>629</v>
      </c>
      <c r="Q550" s="99"/>
    </row>
    <row r="551" spans="1:17" x14ac:dyDescent="0.25">
      <c r="A551" s="63" t="s">
        <v>1265</v>
      </c>
      <c r="B551" s="141" t="s">
        <v>1296</v>
      </c>
      <c r="C551" s="142" t="s">
        <v>101</v>
      </c>
      <c r="D551" s="142">
        <v>20</v>
      </c>
      <c r="E551" s="142" t="s">
        <v>1716</v>
      </c>
      <c r="F551" s="142" t="s">
        <v>1716</v>
      </c>
      <c r="G551" s="142" t="s">
        <v>1716</v>
      </c>
      <c r="H551" s="142" t="s">
        <v>1716</v>
      </c>
      <c r="I551" s="72">
        <v>8712285354205</v>
      </c>
      <c r="J551" s="72" t="s">
        <v>60</v>
      </c>
      <c r="K551" s="98">
        <v>76169990</v>
      </c>
      <c r="L551" s="98">
        <v>12</v>
      </c>
      <c r="M551" s="98">
        <v>1</v>
      </c>
      <c r="N551" s="97">
        <v>0.4</v>
      </c>
      <c r="O551" s="16"/>
      <c r="P551" s="14">
        <v>629</v>
      </c>
      <c r="Q551" s="99"/>
    </row>
    <row r="552" spans="1:17" x14ac:dyDescent="0.25">
      <c r="A552" s="63" t="s">
        <v>1230</v>
      </c>
      <c r="B552" s="141" t="s">
        <v>1297</v>
      </c>
      <c r="C552" s="142" t="s">
        <v>43</v>
      </c>
      <c r="D552" s="142">
        <v>20</v>
      </c>
      <c r="E552" s="142" t="s">
        <v>1716</v>
      </c>
      <c r="F552" s="142" t="s">
        <v>1716</v>
      </c>
      <c r="G552" s="142" t="s">
        <v>1716</v>
      </c>
      <c r="H552" s="142" t="s">
        <v>1716</v>
      </c>
      <c r="I552" s="72">
        <v>8712285354229</v>
      </c>
      <c r="J552" s="72" t="s">
        <v>60</v>
      </c>
      <c r="K552" s="98">
        <v>76169990</v>
      </c>
      <c r="L552" s="98">
        <v>30</v>
      </c>
      <c r="M552" s="98">
        <v>1</v>
      </c>
      <c r="N552" s="97">
        <v>0.3</v>
      </c>
      <c r="O552" s="16"/>
      <c r="P552" s="14">
        <v>699</v>
      </c>
      <c r="Q552" s="99"/>
    </row>
    <row r="553" spans="1:17" x14ac:dyDescent="0.25">
      <c r="A553" s="63" t="s">
        <v>1266</v>
      </c>
      <c r="B553" s="141" t="s">
        <v>1297</v>
      </c>
      <c r="C553" s="142" t="s">
        <v>101</v>
      </c>
      <c r="D553" s="142">
        <v>20</v>
      </c>
      <c r="E553" s="142" t="s">
        <v>1716</v>
      </c>
      <c r="F553" s="142" t="s">
        <v>1716</v>
      </c>
      <c r="G553" s="142" t="s">
        <v>1716</v>
      </c>
      <c r="H553" s="142" t="s">
        <v>1716</v>
      </c>
      <c r="I553" s="72">
        <v>8712285354243</v>
      </c>
      <c r="J553" s="72" t="s">
        <v>60</v>
      </c>
      <c r="K553" s="98">
        <v>76169990</v>
      </c>
      <c r="L553" s="98">
        <v>30</v>
      </c>
      <c r="M553" s="98">
        <v>1</v>
      </c>
      <c r="N553" s="97">
        <v>0.3</v>
      </c>
      <c r="O553" s="16"/>
      <c r="P553" s="14">
        <v>699</v>
      </c>
      <c r="Q553" s="99"/>
    </row>
    <row r="554" spans="1:17" x14ac:dyDescent="0.25">
      <c r="A554" s="63" t="s">
        <v>1231</v>
      </c>
      <c r="B554" s="141" t="s">
        <v>1298</v>
      </c>
      <c r="C554" s="142" t="s">
        <v>43</v>
      </c>
      <c r="D554" s="142">
        <v>20</v>
      </c>
      <c r="E554" s="142" t="s">
        <v>1716</v>
      </c>
      <c r="F554" s="142" t="s">
        <v>1716</v>
      </c>
      <c r="G554" s="142" t="s">
        <v>1716</v>
      </c>
      <c r="H554" s="142" t="s">
        <v>1716</v>
      </c>
      <c r="I554" s="72">
        <v>8712285354267</v>
      </c>
      <c r="J554" s="72" t="s">
        <v>60</v>
      </c>
      <c r="K554" s="98">
        <v>76169990</v>
      </c>
      <c r="L554" s="98">
        <v>10</v>
      </c>
      <c r="M554" s="98">
        <v>1</v>
      </c>
      <c r="N554" s="97">
        <v>1</v>
      </c>
      <c r="O554" s="16"/>
      <c r="P554" s="14">
        <v>939</v>
      </c>
      <c r="Q554" s="99"/>
    </row>
    <row r="555" spans="1:17" x14ac:dyDescent="0.25">
      <c r="A555" s="63" t="s">
        <v>1267</v>
      </c>
      <c r="B555" s="141" t="s">
        <v>1298</v>
      </c>
      <c r="C555" s="142" t="s">
        <v>101</v>
      </c>
      <c r="D555" s="142">
        <v>20</v>
      </c>
      <c r="E555" s="142" t="s">
        <v>1716</v>
      </c>
      <c r="F555" s="142" t="s">
        <v>1716</v>
      </c>
      <c r="G555" s="142" t="s">
        <v>1716</v>
      </c>
      <c r="H555" s="142" t="s">
        <v>1716</v>
      </c>
      <c r="I555" s="72">
        <v>8712285354281</v>
      </c>
      <c r="J555" s="72" t="s">
        <v>60</v>
      </c>
      <c r="K555" s="98">
        <v>76169990</v>
      </c>
      <c r="L555" s="98">
        <v>10</v>
      </c>
      <c r="M555" s="98">
        <v>1</v>
      </c>
      <c r="N555" s="97">
        <v>1</v>
      </c>
      <c r="O555" s="16"/>
      <c r="P555" s="14">
        <v>939</v>
      </c>
      <c r="Q555" s="99"/>
    </row>
    <row r="556" spans="1:17" x14ac:dyDescent="0.25">
      <c r="A556" s="63" t="s">
        <v>1232</v>
      </c>
      <c r="B556" s="141" t="s">
        <v>1299</v>
      </c>
      <c r="C556" s="142" t="s">
        <v>52</v>
      </c>
      <c r="D556" s="142">
        <v>20</v>
      </c>
      <c r="E556" s="142" t="s">
        <v>1716</v>
      </c>
      <c r="F556" s="142" t="s">
        <v>1716</v>
      </c>
      <c r="G556" s="142" t="s">
        <v>1716</v>
      </c>
      <c r="H556" s="142" t="s">
        <v>1716</v>
      </c>
      <c r="I556" s="72">
        <v>8712285359941</v>
      </c>
      <c r="J556" s="72" t="s">
        <v>60</v>
      </c>
      <c r="K556" s="98">
        <v>76169990</v>
      </c>
      <c r="L556" s="98">
        <v>8</v>
      </c>
      <c r="M556" s="98">
        <v>1</v>
      </c>
      <c r="N556" s="97">
        <v>0.1</v>
      </c>
      <c r="O556" s="16"/>
      <c r="P556" s="14">
        <v>419</v>
      </c>
      <c r="Q556" s="99"/>
    </row>
    <row r="557" spans="1:17" x14ac:dyDescent="0.25">
      <c r="A557" s="63" t="s">
        <v>1233</v>
      </c>
      <c r="B557" s="141" t="s">
        <v>1300</v>
      </c>
      <c r="C557" s="142" t="s">
        <v>43</v>
      </c>
      <c r="D557" s="142">
        <v>20</v>
      </c>
      <c r="E557" s="142" t="s">
        <v>1716</v>
      </c>
      <c r="F557" s="142" t="s">
        <v>1716</v>
      </c>
      <c r="G557" s="142" t="s">
        <v>1716</v>
      </c>
      <c r="H557" s="142" t="s">
        <v>1716</v>
      </c>
      <c r="I557" s="72">
        <v>8712285354304</v>
      </c>
      <c r="J557" s="72" t="s">
        <v>60</v>
      </c>
      <c r="K557" s="98">
        <v>76169990</v>
      </c>
      <c r="L557" s="98">
        <v>12</v>
      </c>
      <c r="M557" s="98">
        <v>1</v>
      </c>
      <c r="N557" s="97">
        <v>0.7</v>
      </c>
      <c r="O557" s="16"/>
      <c r="P557" s="14">
        <v>1099</v>
      </c>
      <c r="Q557" s="99"/>
    </row>
    <row r="558" spans="1:17" x14ac:dyDescent="0.25">
      <c r="A558" s="63" t="s">
        <v>1268</v>
      </c>
      <c r="B558" s="141" t="s">
        <v>1300</v>
      </c>
      <c r="C558" s="142" t="s">
        <v>101</v>
      </c>
      <c r="D558" s="142">
        <v>20</v>
      </c>
      <c r="E558" s="142" t="s">
        <v>1716</v>
      </c>
      <c r="F558" s="142" t="s">
        <v>1716</v>
      </c>
      <c r="G558" s="142" t="s">
        <v>1716</v>
      </c>
      <c r="H558" s="142" t="s">
        <v>1716</v>
      </c>
      <c r="I558" s="72">
        <v>8712285354328</v>
      </c>
      <c r="J558" s="72" t="s">
        <v>60</v>
      </c>
      <c r="K558" s="98">
        <v>76169990</v>
      </c>
      <c r="L558" s="98">
        <v>12</v>
      </c>
      <c r="M558" s="98">
        <v>1</v>
      </c>
      <c r="N558" s="97">
        <v>0.7</v>
      </c>
      <c r="O558" s="16"/>
      <c r="P558" s="14">
        <v>1099</v>
      </c>
      <c r="Q558" s="99"/>
    </row>
    <row r="559" spans="1:17" x14ac:dyDescent="0.25">
      <c r="A559" s="63" t="s">
        <v>1234</v>
      </c>
      <c r="B559" s="141" t="s">
        <v>1301</v>
      </c>
      <c r="C559" s="142" t="s">
        <v>43</v>
      </c>
      <c r="D559" s="142">
        <v>20</v>
      </c>
      <c r="E559" s="142" t="s">
        <v>1716</v>
      </c>
      <c r="F559" s="142" t="s">
        <v>1716</v>
      </c>
      <c r="G559" s="142" t="s">
        <v>1716</v>
      </c>
      <c r="H559" s="142" t="s">
        <v>1716</v>
      </c>
      <c r="I559" s="72">
        <v>8712285354342</v>
      </c>
      <c r="J559" s="72" t="s">
        <v>60</v>
      </c>
      <c r="K559" s="98">
        <v>76169990</v>
      </c>
      <c r="L559" s="98">
        <v>12</v>
      </c>
      <c r="M559" s="98">
        <v>1</v>
      </c>
      <c r="N559" s="97">
        <v>0.7</v>
      </c>
      <c r="O559" s="16"/>
      <c r="P559" s="14">
        <v>859</v>
      </c>
      <c r="Q559" s="99"/>
    </row>
    <row r="560" spans="1:17" x14ac:dyDescent="0.25">
      <c r="A560" s="63" t="s">
        <v>1269</v>
      </c>
      <c r="B560" s="141" t="s">
        <v>1301</v>
      </c>
      <c r="C560" s="142" t="s">
        <v>101</v>
      </c>
      <c r="D560" s="142">
        <v>20</v>
      </c>
      <c r="E560" s="142" t="s">
        <v>1716</v>
      </c>
      <c r="F560" s="142" t="s">
        <v>1716</v>
      </c>
      <c r="G560" s="142" t="s">
        <v>1716</v>
      </c>
      <c r="H560" s="142" t="s">
        <v>1716</v>
      </c>
      <c r="I560" s="72">
        <v>8712285354366</v>
      </c>
      <c r="J560" s="72" t="s">
        <v>60</v>
      </c>
      <c r="K560" s="98">
        <v>76169990</v>
      </c>
      <c r="L560" s="98">
        <v>12</v>
      </c>
      <c r="M560" s="98">
        <v>1</v>
      </c>
      <c r="N560" s="97">
        <v>0.7</v>
      </c>
      <c r="O560" s="16"/>
      <c r="P560" s="14">
        <v>859</v>
      </c>
      <c r="Q560" s="99"/>
    </row>
    <row r="561" spans="1:17" x14ac:dyDescent="0.25">
      <c r="A561" s="63" t="s">
        <v>1235</v>
      </c>
      <c r="B561" s="141" t="s">
        <v>1302</v>
      </c>
      <c r="C561" s="142" t="s">
        <v>43</v>
      </c>
      <c r="D561" s="142">
        <v>10</v>
      </c>
      <c r="E561" s="142" t="s">
        <v>1716</v>
      </c>
      <c r="F561" s="142" t="s">
        <v>1716</v>
      </c>
      <c r="G561" s="142" t="s">
        <v>1716</v>
      </c>
      <c r="H561" s="142" t="s">
        <v>1716</v>
      </c>
      <c r="I561" s="72">
        <v>8712285354380</v>
      </c>
      <c r="J561" s="72" t="s">
        <v>60</v>
      </c>
      <c r="K561" s="98">
        <v>76169990</v>
      </c>
      <c r="L561" s="98">
        <v>10</v>
      </c>
      <c r="M561" s="98">
        <v>1</v>
      </c>
      <c r="N561" s="97">
        <v>1.2</v>
      </c>
      <c r="O561" s="16"/>
      <c r="P561" s="14">
        <v>2790</v>
      </c>
      <c r="Q561" s="99"/>
    </row>
    <row r="562" spans="1:17" x14ac:dyDescent="0.25">
      <c r="A562" s="63" t="s">
        <v>1270</v>
      </c>
      <c r="B562" s="141" t="s">
        <v>1302</v>
      </c>
      <c r="C562" s="142" t="s">
        <v>101</v>
      </c>
      <c r="D562" s="142">
        <v>10</v>
      </c>
      <c r="E562" s="142" t="s">
        <v>1716</v>
      </c>
      <c r="F562" s="142" t="s">
        <v>1716</v>
      </c>
      <c r="G562" s="142" t="s">
        <v>1716</v>
      </c>
      <c r="H562" s="142" t="s">
        <v>1716</v>
      </c>
      <c r="I562" s="72">
        <v>8712285354403</v>
      </c>
      <c r="J562" s="72" t="s">
        <v>60</v>
      </c>
      <c r="K562" s="98">
        <v>76169990</v>
      </c>
      <c r="L562" s="98">
        <v>10</v>
      </c>
      <c r="M562" s="98">
        <v>1</v>
      </c>
      <c r="N562" s="97">
        <v>1.2</v>
      </c>
      <c r="O562" s="16"/>
      <c r="P562" s="14">
        <v>2790</v>
      </c>
      <c r="Q562" s="99"/>
    </row>
    <row r="563" spans="1:17" x14ac:dyDescent="0.25">
      <c r="A563" s="63" t="s">
        <v>1236</v>
      </c>
      <c r="B563" s="141" t="s">
        <v>1303</v>
      </c>
      <c r="C563" s="142" t="s">
        <v>43</v>
      </c>
      <c r="D563" s="142">
        <v>20</v>
      </c>
      <c r="E563" s="142" t="s">
        <v>1716</v>
      </c>
      <c r="F563" s="142" t="s">
        <v>1716</v>
      </c>
      <c r="G563" s="142" t="s">
        <v>1716</v>
      </c>
      <c r="H563" s="142" t="s">
        <v>1716</v>
      </c>
      <c r="I563" s="72">
        <v>8712285354427</v>
      </c>
      <c r="J563" s="72" t="s">
        <v>60</v>
      </c>
      <c r="K563" s="98">
        <v>76169990</v>
      </c>
      <c r="L563" s="98">
        <v>10</v>
      </c>
      <c r="M563" s="98">
        <v>1</v>
      </c>
      <c r="N563" s="97">
        <v>0.3</v>
      </c>
      <c r="O563" s="16"/>
      <c r="P563" s="14">
        <v>549</v>
      </c>
      <c r="Q563" s="99"/>
    </row>
    <row r="564" spans="1:17" x14ac:dyDescent="0.25">
      <c r="A564" s="63" t="s">
        <v>1271</v>
      </c>
      <c r="B564" s="141" t="s">
        <v>1303</v>
      </c>
      <c r="C564" s="142" t="s">
        <v>101</v>
      </c>
      <c r="D564" s="142">
        <v>20</v>
      </c>
      <c r="E564" s="142" t="s">
        <v>1716</v>
      </c>
      <c r="F564" s="142" t="s">
        <v>1716</v>
      </c>
      <c r="G564" s="142" t="s">
        <v>1716</v>
      </c>
      <c r="H564" s="142" t="s">
        <v>1716</v>
      </c>
      <c r="I564" s="72">
        <v>8712285354441</v>
      </c>
      <c r="J564" s="72" t="s">
        <v>60</v>
      </c>
      <c r="K564" s="98">
        <v>76169990</v>
      </c>
      <c r="L564" s="98">
        <v>10</v>
      </c>
      <c r="M564" s="98">
        <v>1</v>
      </c>
      <c r="N564" s="97">
        <v>0.3</v>
      </c>
      <c r="O564" s="16"/>
      <c r="P564" s="14">
        <v>549</v>
      </c>
      <c r="Q564" s="99"/>
    </row>
    <row r="565" spans="1:17" x14ac:dyDescent="0.25">
      <c r="A565" s="63" t="s">
        <v>1237</v>
      </c>
      <c r="B565" s="141" t="s">
        <v>1304</v>
      </c>
      <c r="C565" s="142" t="s">
        <v>43</v>
      </c>
      <c r="D565" s="142">
        <v>20</v>
      </c>
      <c r="E565" s="142" t="s">
        <v>1716</v>
      </c>
      <c r="F565" s="142" t="s">
        <v>1716</v>
      </c>
      <c r="G565" s="142" t="s">
        <v>1716</v>
      </c>
      <c r="H565" s="142" t="s">
        <v>1716</v>
      </c>
      <c r="I565" s="72">
        <v>8712285354465</v>
      </c>
      <c r="J565" s="72" t="s">
        <v>60</v>
      </c>
      <c r="K565" s="98">
        <v>76169990</v>
      </c>
      <c r="L565" s="98">
        <v>10</v>
      </c>
      <c r="M565" s="98">
        <v>1</v>
      </c>
      <c r="N565" s="97">
        <v>0.5</v>
      </c>
      <c r="O565" s="16"/>
      <c r="P565" s="14">
        <v>729</v>
      </c>
      <c r="Q565" s="99"/>
    </row>
    <row r="566" spans="1:17" x14ac:dyDescent="0.25">
      <c r="A566" s="63" t="s">
        <v>1272</v>
      </c>
      <c r="B566" s="141" t="s">
        <v>1304</v>
      </c>
      <c r="C566" s="142" t="s">
        <v>101</v>
      </c>
      <c r="D566" s="142">
        <v>20</v>
      </c>
      <c r="E566" s="142" t="s">
        <v>1716</v>
      </c>
      <c r="F566" s="142" t="s">
        <v>1716</v>
      </c>
      <c r="G566" s="142" t="s">
        <v>1716</v>
      </c>
      <c r="H566" s="142" t="s">
        <v>1716</v>
      </c>
      <c r="I566" s="72">
        <v>8712285354489</v>
      </c>
      <c r="J566" s="72" t="s">
        <v>60</v>
      </c>
      <c r="K566" s="98">
        <v>76169990</v>
      </c>
      <c r="L566" s="98">
        <v>10</v>
      </c>
      <c r="M566" s="98">
        <v>1</v>
      </c>
      <c r="N566" s="97">
        <v>0.5</v>
      </c>
      <c r="O566" s="16"/>
      <c r="P566" s="14">
        <v>729</v>
      </c>
      <c r="Q566" s="99"/>
    </row>
    <row r="567" spans="1:17" x14ac:dyDescent="0.25">
      <c r="A567" s="63" t="s">
        <v>1238</v>
      </c>
      <c r="B567" s="141" t="s">
        <v>1305</v>
      </c>
      <c r="C567" s="142" t="s">
        <v>43</v>
      </c>
      <c r="D567" s="142">
        <v>20</v>
      </c>
      <c r="E567" s="142" t="s">
        <v>1716</v>
      </c>
      <c r="F567" s="142" t="s">
        <v>1716</v>
      </c>
      <c r="G567" s="142" t="s">
        <v>1716</v>
      </c>
      <c r="H567" s="142" t="s">
        <v>1716</v>
      </c>
      <c r="I567" s="72">
        <v>8712285354502</v>
      </c>
      <c r="J567" s="72" t="s">
        <v>60</v>
      </c>
      <c r="K567" s="98">
        <v>76169990</v>
      </c>
      <c r="L567" s="98">
        <v>10</v>
      </c>
      <c r="M567" s="98">
        <v>1</v>
      </c>
      <c r="N567" s="97">
        <v>0.9</v>
      </c>
      <c r="O567" s="16"/>
      <c r="P567" s="14">
        <v>989</v>
      </c>
      <c r="Q567" s="99"/>
    </row>
    <row r="568" spans="1:17" x14ac:dyDescent="0.25">
      <c r="A568" s="63" t="s">
        <v>1273</v>
      </c>
      <c r="B568" s="141" t="s">
        <v>1305</v>
      </c>
      <c r="C568" s="142" t="s">
        <v>101</v>
      </c>
      <c r="D568" s="142">
        <v>20</v>
      </c>
      <c r="E568" s="142" t="s">
        <v>1716</v>
      </c>
      <c r="F568" s="142" t="s">
        <v>1716</v>
      </c>
      <c r="G568" s="142" t="s">
        <v>1716</v>
      </c>
      <c r="H568" s="142" t="s">
        <v>1716</v>
      </c>
      <c r="I568" s="72">
        <v>8712285354526</v>
      </c>
      <c r="J568" s="72" t="s">
        <v>60</v>
      </c>
      <c r="K568" s="98">
        <v>76169990</v>
      </c>
      <c r="L568" s="98">
        <v>10</v>
      </c>
      <c r="M568" s="98">
        <v>1</v>
      </c>
      <c r="N568" s="97">
        <v>0.9</v>
      </c>
      <c r="O568" s="16"/>
      <c r="P568" s="14">
        <v>989</v>
      </c>
      <c r="Q568" s="99"/>
    </row>
    <row r="569" spans="1:17" x14ac:dyDescent="0.25">
      <c r="A569" s="63" t="s">
        <v>1239</v>
      </c>
      <c r="B569" s="141" t="s">
        <v>1306</v>
      </c>
      <c r="C569" s="142" t="s">
        <v>43</v>
      </c>
      <c r="D569" s="142">
        <v>20</v>
      </c>
      <c r="E569" s="142" t="s">
        <v>1716</v>
      </c>
      <c r="F569" s="142" t="s">
        <v>1716</v>
      </c>
      <c r="G569" s="142" t="s">
        <v>1716</v>
      </c>
      <c r="H569" s="142" t="s">
        <v>1716</v>
      </c>
      <c r="I569" s="72">
        <v>8712285354540</v>
      </c>
      <c r="J569" s="72" t="s">
        <v>60</v>
      </c>
      <c r="K569" s="98">
        <v>76169990</v>
      </c>
      <c r="L569" s="98">
        <v>10</v>
      </c>
      <c r="M569" s="98">
        <v>1</v>
      </c>
      <c r="N569" s="97">
        <v>1.3</v>
      </c>
      <c r="O569" s="16"/>
      <c r="P569" s="14">
        <v>1199</v>
      </c>
      <c r="Q569" s="99"/>
    </row>
    <row r="570" spans="1:17" x14ac:dyDescent="0.25">
      <c r="A570" s="63" t="s">
        <v>1274</v>
      </c>
      <c r="B570" s="141" t="s">
        <v>1306</v>
      </c>
      <c r="C570" s="142" t="s">
        <v>101</v>
      </c>
      <c r="D570" s="142">
        <v>20</v>
      </c>
      <c r="E570" s="142" t="s">
        <v>1716</v>
      </c>
      <c r="F570" s="142" t="s">
        <v>1716</v>
      </c>
      <c r="G570" s="142" t="s">
        <v>1716</v>
      </c>
      <c r="H570" s="142" t="s">
        <v>1716</v>
      </c>
      <c r="I570" s="72">
        <v>8712285354564</v>
      </c>
      <c r="J570" s="72" t="s">
        <v>60</v>
      </c>
      <c r="K570" s="98">
        <v>76169990</v>
      </c>
      <c r="L570" s="98">
        <v>10</v>
      </c>
      <c r="M570" s="98">
        <v>1</v>
      </c>
      <c r="N570" s="97">
        <v>1.3</v>
      </c>
      <c r="O570" s="16"/>
      <c r="P570" s="14">
        <v>1199</v>
      </c>
      <c r="Q570" s="99"/>
    </row>
    <row r="571" spans="1:17" x14ac:dyDescent="0.25">
      <c r="A571" s="63" t="s">
        <v>1240</v>
      </c>
      <c r="B571" s="141" t="s">
        <v>1307</v>
      </c>
      <c r="C571" s="142" t="s">
        <v>43</v>
      </c>
      <c r="D571" s="142">
        <v>20</v>
      </c>
      <c r="E571" s="142" t="s">
        <v>1716</v>
      </c>
      <c r="F571" s="142" t="s">
        <v>1716</v>
      </c>
      <c r="G571" s="142" t="s">
        <v>1716</v>
      </c>
      <c r="H571" s="142" t="s">
        <v>1716</v>
      </c>
      <c r="I571" s="72">
        <v>8712285354588</v>
      </c>
      <c r="J571" s="72" t="s">
        <v>60</v>
      </c>
      <c r="K571" s="98">
        <v>76169990</v>
      </c>
      <c r="L571" s="98">
        <v>10</v>
      </c>
      <c r="M571" s="98">
        <v>1</v>
      </c>
      <c r="N571" s="97">
        <v>1.8</v>
      </c>
      <c r="O571" s="16"/>
      <c r="P571" s="14">
        <v>1499</v>
      </c>
      <c r="Q571" s="99"/>
    </row>
    <row r="572" spans="1:17" x14ac:dyDescent="0.25">
      <c r="A572" s="63" t="s">
        <v>1275</v>
      </c>
      <c r="B572" s="141" t="s">
        <v>1307</v>
      </c>
      <c r="C572" s="142" t="s">
        <v>101</v>
      </c>
      <c r="D572" s="142">
        <v>20</v>
      </c>
      <c r="E572" s="142" t="s">
        <v>1716</v>
      </c>
      <c r="F572" s="142" t="s">
        <v>1716</v>
      </c>
      <c r="G572" s="142" t="s">
        <v>1716</v>
      </c>
      <c r="H572" s="142" t="s">
        <v>1716</v>
      </c>
      <c r="I572" s="72">
        <v>8712285354601</v>
      </c>
      <c r="J572" s="72" t="s">
        <v>60</v>
      </c>
      <c r="K572" s="98">
        <v>76169990</v>
      </c>
      <c r="L572" s="98">
        <v>10</v>
      </c>
      <c r="M572" s="98">
        <v>1</v>
      </c>
      <c r="N572" s="97">
        <v>1.8</v>
      </c>
      <c r="O572" s="16"/>
      <c r="P572" s="14">
        <v>1499</v>
      </c>
      <c r="Q572" s="99"/>
    </row>
    <row r="573" spans="1:17" x14ac:dyDescent="0.25">
      <c r="A573" s="63" t="s">
        <v>1241</v>
      </c>
      <c r="B573" s="141" t="s">
        <v>1308</v>
      </c>
      <c r="C573" s="142" t="s">
        <v>43</v>
      </c>
      <c r="D573" s="142">
        <v>20</v>
      </c>
      <c r="E573" s="142" t="s">
        <v>1716</v>
      </c>
      <c r="F573" s="142" t="s">
        <v>1716</v>
      </c>
      <c r="G573" s="142">
        <v>100</v>
      </c>
      <c r="H573" s="142">
        <v>100</v>
      </c>
      <c r="I573" s="72">
        <v>8712285354625</v>
      </c>
      <c r="J573" s="72" t="s">
        <v>60</v>
      </c>
      <c r="K573" s="98">
        <v>76169990</v>
      </c>
      <c r="L573" s="98">
        <v>18</v>
      </c>
      <c r="M573" s="98">
        <v>1</v>
      </c>
      <c r="N573" s="97">
        <v>0.4</v>
      </c>
      <c r="O573" s="16"/>
      <c r="P573" s="14">
        <v>1099</v>
      </c>
      <c r="Q573" s="99"/>
    </row>
    <row r="574" spans="1:17" x14ac:dyDescent="0.25">
      <c r="A574" s="63" t="s">
        <v>1276</v>
      </c>
      <c r="B574" s="141" t="s">
        <v>1308</v>
      </c>
      <c r="C574" s="142" t="s">
        <v>101</v>
      </c>
      <c r="D574" s="142">
        <v>20</v>
      </c>
      <c r="E574" s="142" t="s">
        <v>1716</v>
      </c>
      <c r="F574" s="142" t="s">
        <v>1716</v>
      </c>
      <c r="G574" s="142">
        <v>100</v>
      </c>
      <c r="H574" s="142">
        <v>100</v>
      </c>
      <c r="I574" s="72">
        <v>8712285354649</v>
      </c>
      <c r="J574" s="72" t="s">
        <v>60</v>
      </c>
      <c r="K574" s="98">
        <v>76169990</v>
      </c>
      <c r="L574" s="98">
        <v>18</v>
      </c>
      <c r="M574" s="98">
        <v>1</v>
      </c>
      <c r="N574" s="97">
        <v>0.4</v>
      </c>
      <c r="O574" s="16"/>
      <c r="P574" s="14">
        <v>1099</v>
      </c>
      <c r="Q574" s="99"/>
    </row>
    <row r="575" spans="1:17" x14ac:dyDescent="0.25">
      <c r="A575" s="63"/>
      <c r="B575" s="64"/>
      <c r="C575" s="141"/>
      <c r="D575" s="141"/>
      <c r="E575" s="141"/>
      <c r="F575" s="141"/>
      <c r="G575" s="141"/>
      <c r="H575" s="141"/>
      <c r="I575" s="201"/>
      <c r="J575" s="72"/>
      <c r="K575" s="98"/>
      <c r="L575" s="98"/>
      <c r="M575" s="97"/>
      <c r="N575" s="16"/>
      <c r="O575" s="16"/>
      <c r="P575" s="14"/>
      <c r="Q575" s="99"/>
    </row>
    <row r="576" spans="1:17" ht="25.5" x14ac:dyDescent="0.25">
      <c r="A576" s="18" t="s">
        <v>84</v>
      </c>
      <c r="B576" s="49" t="s">
        <v>83</v>
      </c>
      <c r="C576" s="15" t="s">
        <v>80</v>
      </c>
      <c r="D576" s="15"/>
      <c r="E576" s="15"/>
      <c r="F576" s="15"/>
      <c r="G576" s="15"/>
      <c r="H576" s="15"/>
      <c r="I576" s="17">
        <v>8712285318382</v>
      </c>
      <c r="J576" s="30" t="s">
        <v>60</v>
      </c>
      <c r="K576" s="30" t="s">
        <v>82</v>
      </c>
      <c r="L576" s="29">
        <v>5</v>
      </c>
      <c r="M576" s="15">
        <v>125</v>
      </c>
      <c r="N576" s="16">
        <v>3.1</v>
      </c>
      <c r="O576" s="16" t="s">
        <v>81</v>
      </c>
      <c r="P576" s="14">
        <v>3390</v>
      </c>
      <c r="Q576" s="99"/>
    </row>
    <row r="577" spans="1:24" customFormat="1" x14ac:dyDescent="0.25">
      <c r="A577" s="18"/>
      <c r="B577" s="21" t="s">
        <v>39</v>
      </c>
      <c r="C577" s="15"/>
      <c r="D577" s="15"/>
      <c r="E577" s="15"/>
      <c r="F577" s="15"/>
      <c r="G577" s="15"/>
      <c r="H577" s="15"/>
      <c r="I577" s="17"/>
      <c r="J577" s="17" t="s">
        <v>39</v>
      </c>
      <c r="K577" s="17" t="s">
        <v>39</v>
      </c>
      <c r="L577" s="15"/>
      <c r="M577" s="15"/>
      <c r="N577" s="16"/>
      <c r="O577" s="16"/>
      <c r="P577" s="14"/>
      <c r="Q577" s="99"/>
      <c r="R577" s="32"/>
      <c r="S577" s="32"/>
      <c r="T577" s="32"/>
      <c r="U577" s="32"/>
      <c r="V577" s="32"/>
      <c r="W577" s="32"/>
      <c r="X577" s="32"/>
    </row>
    <row r="578" spans="1:24" x14ac:dyDescent="0.25">
      <c r="A578" s="53"/>
      <c r="B578" s="53" t="s">
        <v>78</v>
      </c>
      <c r="C578" s="54"/>
      <c r="D578" s="54"/>
      <c r="E578" s="54"/>
      <c r="F578" s="54"/>
      <c r="G578" s="54"/>
      <c r="H578" s="54"/>
      <c r="I578" s="55"/>
      <c r="J578" s="56" t="s">
        <v>39</v>
      </c>
      <c r="K578" s="56" t="s">
        <v>39</v>
      </c>
      <c r="L578" s="57"/>
      <c r="M578" s="58"/>
      <c r="N578" s="58"/>
      <c r="O578" s="59"/>
      <c r="P578" s="59"/>
      <c r="Q578" s="99"/>
    </row>
    <row r="579" spans="1:24" x14ac:dyDescent="0.25">
      <c r="A579" s="18" t="s">
        <v>77</v>
      </c>
      <c r="B579" s="49" t="s">
        <v>76</v>
      </c>
      <c r="C579" s="15" t="s">
        <v>52</v>
      </c>
      <c r="D579" s="15"/>
      <c r="E579" s="15"/>
      <c r="F579" s="15"/>
      <c r="G579" s="15"/>
      <c r="H579" s="15"/>
      <c r="I579" s="17">
        <v>8712285327148</v>
      </c>
      <c r="J579" s="30" t="s">
        <v>47</v>
      </c>
      <c r="K579" s="30" t="s">
        <v>41</v>
      </c>
      <c r="L579" s="29">
        <v>1</v>
      </c>
      <c r="M579" s="15">
        <v>300</v>
      </c>
      <c r="N579" s="16">
        <v>1.44</v>
      </c>
      <c r="O579" s="16" t="s">
        <v>71</v>
      </c>
      <c r="P579" s="14">
        <v>3490</v>
      </c>
      <c r="Q579" s="99"/>
    </row>
    <row r="580" spans="1:24" x14ac:dyDescent="0.25">
      <c r="A580" s="18" t="s">
        <v>75</v>
      </c>
      <c r="B580" s="49" t="s">
        <v>74</v>
      </c>
      <c r="C580" s="15" t="s">
        <v>52</v>
      </c>
      <c r="D580" s="15" t="s">
        <v>1716</v>
      </c>
      <c r="E580" s="15" t="s">
        <v>1716</v>
      </c>
      <c r="F580" s="15" t="s">
        <v>1716</v>
      </c>
      <c r="G580" s="15">
        <v>100</v>
      </c>
      <c r="H580" s="15">
        <v>100</v>
      </c>
      <c r="I580" s="17">
        <v>8712285327063</v>
      </c>
      <c r="J580" s="30" t="s">
        <v>47</v>
      </c>
      <c r="K580" s="30" t="s">
        <v>41</v>
      </c>
      <c r="L580" s="29">
        <v>1</v>
      </c>
      <c r="M580" s="15">
        <v>300</v>
      </c>
      <c r="N580" s="16">
        <v>1.4350000000000001</v>
      </c>
      <c r="O580" s="16" t="s">
        <v>71</v>
      </c>
      <c r="P580" s="14">
        <v>3790</v>
      </c>
      <c r="Q580" s="99"/>
    </row>
    <row r="581" spans="1:24" x14ac:dyDescent="0.25">
      <c r="A581" s="18" t="s">
        <v>73</v>
      </c>
      <c r="B581" s="49" t="s">
        <v>72</v>
      </c>
      <c r="C581" s="15" t="s">
        <v>52</v>
      </c>
      <c r="D581" s="15" t="s">
        <v>1716</v>
      </c>
      <c r="E581" s="15" t="s">
        <v>1716</v>
      </c>
      <c r="F581" s="15" t="s">
        <v>1716</v>
      </c>
      <c r="G581" s="15">
        <v>100</v>
      </c>
      <c r="H581" s="15">
        <v>100</v>
      </c>
      <c r="I581" s="17">
        <v>8712285327087</v>
      </c>
      <c r="J581" s="30" t="s">
        <v>47</v>
      </c>
      <c r="K581" s="30" t="s">
        <v>41</v>
      </c>
      <c r="L581" s="29">
        <v>1</v>
      </c>
      <c r="M581" s="15">
        <v>300</v>
      </c>
      <c r="N581" s="16">
        <v>1.46</v>
      </c>
      <c r="O581" s="16" t="s">
        <v>71</v>
      </c>
      <c r="P581" s="14">
        <v>3790</v>
      </c>
      <c r="Q581" s="99"/>
    </row>
    <row r="582" spans="1:24" x14ac:dyDescent="0.25">
      <c r="A582" s="18" t="s">
        <v>69</v>
      </c>
      <c r="B582" s="49" t="s">
        <v>68</v>
      </c>
      <c r="C582" s="15" t="s">
        <v>52</v>
      </c>
      <c r="D582" s="15" t="s">
        <v>1716</v>
      </c>
      <c r="E582" s="15" t="s">
        <v>1716</v>
      </c>
      <c r="F582" s="15" t="s">
        <v>1716</v>
      </c>
      <c r="G582" s="15">
        <v>100</v>
      </c>
      <c r="H582" s="15">
        <v>100</v>
      </c>
      <c r="I582" s="17">
        <v>8712285345203</v>
      </c>
      <c r="J582" s="30" t="s">
        <v>47</v>
      </c>
      <c r="K582" s="30">
        <v>94039010</v>
      </c>
      <c r="L582" s="29">
        <v>1</v>
      </c>
      <c r="M582" s="15">
        <v>264</v>
      </c>
      <c r="N582" s="16">
        <v>2</v>
      </c>
      <c r="O582" s="16" t="s">
        <v>63</v>
      </c>
      <c r="P582" s="14">
        <v>3790</v>
      </c>
      <c r="Q582" s="99"/>
    </row>
    <row r="583" spans="1:24" x14ac:dyDescent="0.25">
      <c r="A583" s="18" t="s">
        <v>67</v>
      </c>
      <c r="B583" s="49" t="s">
        <v>66</v>
      </c>
      <c r="C583" s="15" t="s">
        <v>52</v>
      </c>
      <c r="D583" s="15" t="s">
        <v>1716</v>
      </c>
      <c r="E583" s="15" t="s">
        <v>1716</v>
      </c>
      <c r="F583" s="15" t="s">
        <v>1716</v>
      </c>
      <c r="G583" s="15">
        <v>100</v>
      </c>
      <c r="H583" s="15">
        <v>100</v>
      </c>
      <c r="I583" s="17">
        <v>8712285347405</v>
      </c>
      <c r="J583" s="30" t="s">
        <v>47</v>
      </c>
      <c r="K583" s="30">
        <v>94039010</v>
      </c>
      <c r="L583" s="29">
        <v>1</v>
      </c>
      <c r="M583" s="15">
        <v>176</v>
      </c>
      <c r="N583" s="16">
        <v>2</v>
      </c>
      <c r="O583" s="16" t="s">
        <v>63</v>
      </c>
      <c r="P583" s="14">
        <v>3790</v>
      </c>
      <c r="Q583" s="99"/>
    </row>
    <row r="584" spans="1:24" x14ac:dyDescent="0.25">
      <c r="A584" s="18" t="s">
        <v>65</v>
      </c>
      <c r="B584" s="49" t="s">
        <v>64</v>
      </c>
      <c r="C584" s="15" t="s">
        <v>52</v>
      </c>
      <c r="D584" s="15" t="s">
        <v>1716</v>
      </c>
      <c r="E584" s="15" t="s">
        <v>1716</v>
      </c>
      <c r="F584" s="15" t="s">
        <v>1716</v>
      </c>
      <c r="G584" s="15">
        <v>100</v>
      </c>
      <c r="H584" s="15">
        <v>100</v>
      </c>
      <c r="I584" s="17">
        <v>8712285347429</v>
      </c>
      <c r="J584" s="30" t="s">
        <v>47</v>
      </c>
      <c r="K584" s="30">
        <v>94039010</v>
      </c>
      <c r="L584" s="29">
        <v>1</v>
      </c>
      <c r="M584" s="15">
        <v>176</v>
      </c>
      <c r="N584" s="16">
        <v>2</v>
      </c>
      <c r="O584" s="16" t="s">
        <v>63</v>
      </c>
      <c r="P584" s="14">
        <v>3790</v>
      </c>
      <c r="Q584" s="99"/>
    </row>
    <row r="585" spans="1:24" x14ac:dyDescent="0.25">
      <c r="A585" s="18" t="s">
        <v>698</v>
      </c>
      <c r="B585" s="49" t="s">
        <v>709</v>
      </c>
      <c r="C585" s="15" t="s">
        <v>52</v>
      </c>
      <c r="D585" s="15" t="s">
        <v>1716</v>
      </c>
      <c r="E585" s="15" t="s">
        <v>1716</v>
      </c>
      <c r="F585" s="15" t="s">
        <v>1716</v>
      </c>
      <c r="G585" s="15">
        <v>100</v>
      </c>
      <c r="H585" s="15">
        <v>100</v>
      </c>
      <c r="I585" s="17">
        <v>8712285351129</v>
      </c>
      <c r="J585" s="30" t="s">
        <v>47</v>
      </c>
      <c r="K585" s="30">
        <v>94039010</v>
      </c>
      <c r="L585" s="29">
        <v>1</v>
      </c>
      <c r="M585" s="15">
        <v>176</v>
      </c>
      <c r="N585" s="16">
        <v>3.5</v>
      </c>
      <c r="O585" s="16" t="s">
        <v>63</v>
      </c>
      <c r="P585" s="14">
        <v>4590</v>
      </c>
      <c r="Q585" s="99"/>
    </row>
    <row r="586" spans="1:24" x14ac:dyDescent="0.25">
      <c r="A586" s="18" t="s">
        <v>699</v>
      </c>
      <c r="B586" s="49" t="s">
        <v>710</v>
      </c>
      <c r="C586" s="15" t="s">
        <v>52</v>
      </c>
      <c r="D586" s="15" t="s">
        <v>1716</v>
      </c>
      <c r="E586" s="15" t="s">
        <v>1716</v>
      </c>
      <c r="F586" s="15" t="s">
        <v>1716</v>
      </c>
      <c r="G586" s="15">
        <v>100</v>
      </c>
      <c r="H586" s="15">
        <v>100</v>
      </c>
      <c r="I586" s="72">
        <v>8712285353048</v>
      </c>
      <c r="J586" s="30" t="s">
        <v>47</v>
      </c>
      <c r="K586" s="30">
        <v>94039010</v>
      </c>
      <c r="L586" s="29">
        <v>1</v>
      </c>
      <c r="M586" s="15">
        <v>264</v>
      </c>
      <c r="N586" s="16">
        <v>1.54</v>
      </c>
      <c r="O586" s="16" t="s">
        <v>63</v>
      </c>
      <c r="P586" s="14">
        <v>3790</v>
      </c>
      <c r="Q586" s="99"/>
    </row>
    <row r="587" spans="1:24" x14ac:dyDescent="0.25">
      <c r="A587" s="18" t="s">
        <v>700</v>
      </c>
      <c r="B587" s="49" t="s">
        <v>711</v>
      </c>
      <c r="C587" s="15" t="s">
        <v>52</v>
      </c>
      <c r="D587" s="15" t="s">
        <v>1716</v>
      </c>
      <c r="E587" s="15" t="s">
        <v>1716</v>
      </c>
      <c r="F587" s="15" t="s">
        <v>1716</v>
      </c>
      <c r="G587" s="15">
        <v>100</v>
      </c>
      <c r="H587" s="15">
        <v>100</v>
      </c>
      <c r="I587" s="72">
        <v>8712285353444</v>
      </c>
      <c r="J587" s="30" t="s">
        <v>47</v>
      </c>
      <c r="K587" s="30">
        <v>94039010</v>
      </c>
      <c r="L587" s="29">
        <v>1</v>
      </c>
      <c r="M587" s="15">
        <v>264</v>
      </c>
      <c r="N587" s="16">
        <v>1.6</v>
      </c>
      <c r="O587" s="16" t="s">
        <v>63</v>
      </c>
      <c r="P587" s="14">
        <v>3790</v>
      </c>
      <c r="Q587" s="99"/>
    </row>
    <row r="588" spans="1:24" x14ac:dyDescent="0.25">
      <c r="A588" s="18" t="s">
        <v>912</v>
      </c>
      <c r="B588" s="49" t="s">
        <v>920</v>
      </c>
      <c r="C588" s="15" t="s">
        <v>52</v>
      </c>
      <c r="D588" s="15" t="s">
        <v>1716</v>
      </c>
      <c r="E588" s="15" t="s">
        <v>1716</v>
      </c>
      <c r="F588" s="15" t="s">
        <v>1716</v>
      </c>
      <c r="G588" s="15">
        <v>100</v>
      </c>
      <c r="H588" s="15">
        <v>100</v>
      </c>
      <c r="I588" s="72">
        <v>8712285359408</v>
      </c>
      <c r="J588" s="30" t="s">
        <v>47</v>
      </c>
      <c r="K588" s="30">
        <v>94039010</v>
      </c>
      <c r="L588" s="29">
        <v>1</v>
      </c>
      <c r="M588" s="15">
        <v>264</v>
      </c>
      <c r="N588" s="16">
        <v>1.6</v>
      </c>
      <c r="O588" s="16" t="s">
        <v>63</v>
      </c>
      <c r="P588" s="14">
        <v>3790</v>
      </c>
      <c r="Q588" s="47"/>
    </row>
    <row r="589" spans="1:24" x14ac:dyDescent="0.25">
      <c r="A589" s="18" t="s">
        <v>913</v>
      </c>
      <c r="B589" s="49" t="s">
        <v>921</v>
      </c>
      <c r="C589" s="15" t="s">
        <v>52</v>
      </c>
      <c r="D589" s="15" t="s">
        <v>1716</v>
      </c>
      <c r="E589" s="15" t="s">
        <v>1716</v>
      </c>
      <c r="F589" s="15" t="s">
        <v>1716</v>
      </c>
      <c r="G589" s="15">
        <v>100</v>
      </c>
      <c r="H589" s="15">
        <v>100</v>
      </c>
      <c r="I589" s="72">
        <v>8712285359422</v>
      </c>
      <c r="J589" s="30" t="s">
        <v>47</v>
      </c>
      <c r="K589" s="30">
        <v>94039010</v>
      </c>
      <c r="L589" s="29">
        <v>1</v>
      </c>
      <c r="M589" s="15">
        <v>264</v>
      </c>
      <c r="N589" s="16">
        <v>1.6</v>
      </c>
      <c r="O589" s="16" t="s">
        <v>63</v>
      </c>
      <c r="P589" s="14">
        <v>3790</v>
      </c>
      <c r="Q589" s="47"/>
    </row>
    <row r="590" spans="1:24" x14ac:dyDescent="0.25">
      <c r="A590" s="18" t="s">
        <v>914</v>
      </c>
      <c r="B590" s="49" t="s">
        <v>971</v>
      </c>
      <c r="C590" s="15" t="s">
        <v>52</v>
      </c>
      <c r="D590" s="15" t="s">
        <v>1716</v>
      </c>
      <c r="E590" s="15" t="s">
        <v>1716</v>
      </c>
      <c r="F590" s="15" t="s">
        <v>1716</v>
      </c>
      <c r="G590" s="15">
        <v>100</v>
      </c>
      <c r="H590" s="15">
        <v>100</v>
      </c>
      <c r="I590" s="72">
        <v>8712285359965</v>
      </c>
      <c r="J590" s="30" t="s">
        <v>47</v>
      </c>
      <c r="K590" s="30">
        <v>94039010</v>
      </c>
      <c r="L590" s="29">
        <v>1</v>
      </c>
      <c r="M590" s="15">
        <v>264</v>
      </c>
      <c r="N590" s="16">
        <v>0.01</v>
      </c>
      <c r="O590" s="16" t="s">
        <v>63</v>
      </c>
      <c r="P590" s="14">
        <v>3790</v>
      </c>
      <c r="Q590" s="47"/>
    </row>
    <row r="591" spans="1:24" x14ac:dyDescent="0.25">
      <c r="A591" s="18" t="s">
        <v>1309</v>
      </c>
      <c r="B591" s="49" t="s">
        <v>1310</v>
      </c>
      <c r="C591" s="15" t="s">
        <v>52</v>
      </c>
      <c r="D591" s="15" t="s">
        <v>1716</v>
      </c>
      <c r="E591" s="15" t="s">
        <v>1716</v>
      </c>
      <c r="F591" s="15" t="s">
        <v>1716</v>
      </c>
      <c r="G591" s="15">
        <v>100</v>
      </c>
      <c r="H591" s="15">
        <v>100</v>
      </c>
      <c r="I591" s="72">
        <v>8712285370588</v>
      </c>
      <c r="J591" s="30" t="s">
        <v>47</v>
      </c>
      <c r="K591" s="30">
        <v>94039010</v>
      </c>
      <c r="L591" s="29">
        <v>1</v>
      </c>
      <c r="M591" s="15">
        <v>176</v>
      </c>
      <c r="N591" s="16">
        <v>3.5</v>
      </c>
      <c r="O591" s="16" t="s">
        <v>63</v>
      </c>
      <c r="P591" s="14">
        <v>4590</v>
      </c>
      <c r="Q591" s="47"/>
    </row>
    <row r="592" spans="1:24" x14ac:dyDescent="0.25">
      <c r="A592" s="18" t="s">
        <v>62</v>
      </c>
      <c r="B592" s="49" t="s">
        <v>61</v>
      </c>
      <c r="C592" s="15" t="s">
        <v>52</v>
      </c>
      <c r="D592" s="15" t="s">
        <v>1716</v>
      </c>
      <c r="E592" s="15" t="s">
        <v>1716</v>
      </c>
      <c r="F592" s="15" t="s">
        <v>1716</v>
      </c>
      <c r="G592" s="15">
        <v>100</v>
      </c>
      <c r="H592" s="15">
        <v>100</v>
      </c>
      <c r="I592" s="72">
        <v>8712285331183</v>
      </c>
      <c r="J592" s="30" t="s">
        <v>60</v>
      </c>
      <c r="K592" s="30" t="s">
        <v>41</v>
      </c>
      <c r="L592" s="29">
        <v>1</v>
      </c>
      <c r="M592" s="15">
        <v>200</v>
      </c>
      <c r="N592" s="16">
        <v>1.83</v>
      </c>
      <c r="O592" s="16" t="s">
        <v>59</v>
      </c>
      <c r="P592" s="14">
        <v>3090</v>
      </c>
      <c r="Q592" s="47"/>
    </row>
    <row r="593" spans="1:24" customFormat="1" ht="15.75" customHeight="1" x14ac:dyDescent="0.25">
      <c r="A593" s="24"/>
      <c r="B593" s="21"/>
      <c r="C593" s="23"/>
      <c r="D593" s="23"/>
      <c r="E593" s="23"/>
      <c r="F593" s="23"/>
      <c r="G593" s="23"/>
      <c r="H593" s="23"/>
      <c r="I593" s="17"/>
      <c r="J593" s="22" t="s">
        <v>39</v>
      </c>
      <c r="K593" s="22" t="s">
        <v>39</v>
      </c>
      <c r="L593" s="19"/>
      <c r="M593" s="17"/>
      <c r="N593" s="16"/>
      <c r="O593" s="16"/>
      <c r="P593" s="14"/>
      <c r="R593" s="32"/>
      <c r="S593" s="32"/>
      <c r="T593" s="32"/>
      <c r="U593" s="32"/>
      <c r="V593" s="32"/>
      <c r="W593" s="32"/>
      <c r="X593" s="32"/>
    </row>
    <row r="594" spans="1:24" x14ac:dyDescent="0.25">
      <c r="A594" s="53"/>
      <c r="B594" s="53" t="s">
        <v>58</v>
      </c>
      <c r="C594" s="54"/>
      <c r="D594" s="54"/>
      <c r="E594" s="54"/>
      <c r="F594" s="54"/>
      <c r="G594" s="54"/>
      <c r="H594" s="54"/>
      <c r="I594" s="55"/>
      <c r="J594" s="56" t="s">
        <v>39</v>
      </c>
      <c r="K594" s="56" t="s">
        <v>39</v>
      </c>
      <c r="L594" s="57"/>
      <c r="M594" s="58"/>
      <c r="N594" s="58"/>
      <c r="O594" s="59"/>
      <c r="P594" s="59"/>
    </row>
    <row r="595" spans="1:24" x14ac:dyDescent="0.25">
      <c r="A595" s="18" t="s">
        <v>57</v>
      </c>
      <c r="B595" s="49" t="s">
        <v>56</v>
      </c>
      <c r="C595" s="15" t="s">
        <v>43</v>
      </c>
      <c r="D595" s="15">
        <v>3</v>
      </c>
      <c r="E595" s="15" t="s">
        <v>1716</v>
      </c>
      <c r="F595" s="15" t="s">
        <v>1716</v>
      </c>
      <c r="G595" s="15">
        <v>100</v>
      </c>
      <c r="H595" s="15">
        <v>100</v>
      </c>
      <c r="I595" s="72">
        <v>8712285334726</v>
      </c>
      <c r="J595" s="30" t="s">
        <v>42</v>
      </c>
      <c r="K595" s="30">
        <v>94032080</v>
      </c>
      <c r="L595" s="29">
        <v>1</v>
      </c>
      <c r="M595" s="15">
        <v>18</v>
      </c>
      <c r="N595" s="16">
        <v>4.9000000000000004</v>
      </c>
      <c r="O595" s="16" t="s">
        <v>55</v>
      </c>
      <c r="P595" s="14">
        <v>5390</v>
      </c>
      <c r="Q595" s="99"/>
    </row>
    <row r="596" spans="1:24" x14ac:dyDescent="0.25">
      <c r="A596" s="18" t="s">
        <v>54</v>
      </c>
      <c r="B596" s="49" t="s">
        <v>53</v>
      </c>
      <c r="C596" s="15" t="s">
        <v>52</v>
      </c>
      <c r="D596" s="15"/>
      <c r="E596" s="15"/>
      <c r="F596" s="15"/>
      <c r="G596" s="15"/>
      <c r="H596" s="15"/>
      <c r="I596" s="72">
        <v>8712285321764</v>
      </c>
      <c r="J596" s="30" t="s">
        <v>42</v>
      </c>
      <c r="K596" s="30">
        <v>94032080</v>
      </c>
      <c r="L596" s="29">
        <v>1</v>
      </c>
      <c r="M596" s="15">
        <v>120</v>
      </c>
      <c r="N596" s="16">
        <v>1.42</v>
      </c>
      <c r="O596" s="16"/>
      <c r="P596" s="14">
        <v>2990</v>
      </c>
      <c r="Q596" s="99"/>
    </row>
    <row r="597" spans="1:24" x14ac:dyDescent="0.25">
      <c r="A597" s="18" t="s">
        <v>51</v>
      </c>
      <c r="B597" s="49" t="s">
        <v>50</v>
      </c>
      <c r="C597" s="15" t="s">
        <v>43</v>
      </c>
      <c r="D597" s="15">
        <v>3</v>
      </c>
      <c r="E597" s="15" t="s">
        <v>1716</v>
      </c>
      <c r="F597" s="15" t="s">
        <v>1716</v>
      </c>
      <c r="G597" s="15">
        <v>100</v>
      </c>
      <c r="H597" s="15">
        <v>100</v>
      </c>
      <c r="I597" s="72">
        <v>8712285334740</v>
      </c>
      <c r="J597" s="30" t="s">
        <v>42</v>
      </c>
      <c r="K597" s="30" t="s">
        <v>41</v>
      </c>
      <c r="L597" s="29">
        <v>1</v>
      </c>
      <c r="M597" s="15">
        <v>120</v>
      </c>
      <c r="N597" s="16">
        <v>0.9</v>
      </c>
      <c r="O597" s="16" t="s">
        <v>40</v>
      </c>
      <c r="P597" s="14">
        <v>3290</v>
      </c>
      <c r="Q597" s="99"/>
    </row>
    <row r="598" spans="1:24" x14ac:dyDescent="0.25">
      <c r="A598" s="18" t="s">
        <v>49</v>
      </c>
      <c r="B598" s="49" t="s">
        <v>48</v>
      </c>
      <c r="C598" s="15" t="s">
        <v>43</v>
      </c>
      <c r="D598" s="15">
        <v>10</v>
      </c>
      <c r="E598" s="15" t="s">
        <v>1716</v>
      </c>
      <c r="F598" s="15" t="s">
        <v>1716</v>
      </c>
      <c r="G598" s="15">
        <v>100</v>
      </c>
      <c r="H598" s="15">
        <v>100</v>
      </c>
      <c r="I598" s="72">
        <v>8712285335242</v>
      </c>
      <c r="J598" s="30" t="s">
        <v>47</v>
      </c>
      <c r="K598" s="30" t="s">
        <v>41</v>
      </c>
      <c r="L598" s="29">
        <v>1</v>
      </c>
      <c r="M598" s="15">
        <v>100</v>
      </c>
      <c r="N598" s="16">
        <v>0.53</v>
      </c>
      <c r="O598" s="16" t="s">
        <v>46</v>
      </c>
      <c r="P598" s="14">
        <v>1399</v>
      </c>
      <c r="Q598" s="99"/>
    </row>
    <row r="599" spans="1:24" x14ac:dyDescent="0.25">
      <c r="A599" s="18" t="s">
        <v>45</v>
      </c>
      <c r="B599" s="49" t="s">
        <v>44</v>
      </c>
      <c r="C599" s="15" t="s">
        <v>43</v>
      </c>
      <c r="D599" s="15">
        <v>3</v>
      </c>
      <c r="E599" s="15" t="s">
        <v>1716</v>
      </c>
      <c r="F599" s="15" t="s">
        <v>1716</v>
      </c>
      <c r="G599" s="15">
        <v>100</v>
      </c>
      <c r="H599" s="15">
        <v>100</v>
      </c>
      <c r="I599" s="72">
        <v>8712285334764</v>
      </c>
      <c r="J599" s="30" t="s">
        <v>42</v>
      </c>
      <c r="K599" s="30" t="s">
        <v>41</v>
      </c>
      <c r="L599" s="29">
        <v>1</v>
      </c>
      <c r="M599" s="15">
        <v>120</v>
      </c>
      <c r="N599" s="16">
        <v>2.1</v>
      </c>
      <c r="O599" s="16" t="s">
        <v>40</v>
      </c>
      <c r="P599" s="14">
        <v>3790</v>
      </c>
      <c r="Q599" s="99"/>
    </row>
    <row r="600" spans="1:24" customFormat="1" ht="15.75" customHeight="1" x14ac:dyDescent="0.25">
      <c r="A600" s="24"/>
      <c r="B600" s="21"/>
      <c r="C600" s="23"/>
      <c r="D600" s="23"/>
      <c r="E600" s="23"/>
      <c r="F600" s="23"/>
      <c r="G600" s="23"/>
      <c r="H600" s="23"/>
      <c r="I600" s="17"/>
      <c r="J600" s="22" t="s">
        <v>39</v>
      </c>
      <c r="K600" s="22" t="s">
        <v>39</v>
      </c>
      <c r="L600" s="19"/>
      <c r="M600" s="17"/>
      <c r="N600" s="16"/>
      <c r="O600" s="16"/>
      <c r="P600" s="14"/>
      <c r="R600" s="32"/>
      <c r="S600" s="32"/>
      <c r="T600" s="32"/>
      <c r="U600" s="32"/>
      <c r="V600" s="32"/>
      <c r="W600" s="32"/>
      <c r="X600" s="32"/>
    </row>
    <row r="601" spans="1:24" x14ac:dyDescent="0.25">
      <c r="A601" s="53"/>
      <c r="B601" s="53" t="s">
        <v>1311</v>
      </c>
      <c r="C601" s="54"/>
      <c r="D601" s="54"/>
      <c r="E601" s="54"/>
      <c r="F601" s="54"/>
      <c r="G601" s="54"/>
      <c r="H601" s="54"/>
      <c r="I601" s="56" t="s">
        <v>39</v>
      </c>
      <c r="J601" s="56"/>
      <c r="K601" s="56" t="s">
        <v>39</v>
      </c>
      <c r="L601" s="57"/>
      <c r="M601" s="58"/>
      <c r="N601" s="58"/>
      <c r="O601" s="59"/>
      <c r="P601" s="59"/>
    </row>
    <row r="602" spans="1:24" x14ac:dyDescent="0.25">
      <c r="A602" s="18" t="s">
        <v>1510</v>
      </c>
      <c r="B602" s="49" t="s">
        <v>1511</v>
      </c>
      <c r="C602" s="15" t="s">
        <v>43</v>
      </c>
      <c r="D602" s="15">
        <v>0</v>
      </c>
      <c r="E602" s="15" t="s">
        <v>1716</v>
      </c>
      <c r="F602" s="15" t="s">
        <v>1716</v>
      </c>
      <c r="G602" s="15" t="s">
        <v>1716</v>
      </c>
      <c r="H602" s="15" t="s">
        <v>1716</v>
      </c>
      <c r="I602" s="72"/>
      <c r="J602" s="30"/>
      <c r="K602" s="30"/>
      <c r="L602" s="29">
        <v>1</v>
      </c>
      <c r="M602" s="15">
        <v>1</v>
      </c>
      <c r="N602" s="16">
        <v>3</v>
      </c>
      <c r="O602" s="16"/>
      <c r="P602" s="14">
        <v>1999</v>
      </c>
      <c r="Q602" s="47"/>
    </row>
    <row r="603" spans="1:24" s="13" customFormat="1" x14ac:dyDescent="0.25">
      <c r="A603" s="18" t="s">
        <v>1512</v>
      </c>
      <c r="B603" s="49" t="s">
        <v>1513</v>
      </c>
      <c r="C603" s="15" t="s">
        <v>43</v>
      </c>
      <c r="D603" s="15">
        <v>25</v>
      </c>
      <c r="E603" s="15" t="s">
        <v>1716</v>
      </c>
      <c r="F603" s="15" t="s">
        <v>1716</v>
      </c>
      <c r="G603" s="15" t="s">
        <v>1716</v>
      </c>
      <c r="H603" s="15" t="s">
        <v>1716</v>
      </c>
      <c r="I603" s="72">
        <v>8718868872661</v>
      </c>
      <c r="J603" s="30"/>
      <c r="K603" s="30"/>
      <c r="L603" s="29">
        <v>1</v>
      </c>
      <c r="M603" s="15">
        <v>1</v>
      </c>
      <c r="N603" s="16">
        <v>0.9</v>
      </c>
      <c r="O603" s="16"/>
      <c r="P603" s="14">
        <v>2390</v>
      </c>
      <c r="Q603" s="47"/>
    </row>
    <row r="604" spans="1:24" x14ac:dyDescent="0.25">
      <c r="A604" s="18" t="s">
        <v>1514</v>
      </c>
      <c r="B604" s="49" t="s">
        <v>1515</v>
      </c>
      <c r="C604" s="15" t="s">
        <v>43</v>
      </c>
      <c r="D604" s="15">
        <v>0</v>
      </c>
      <c r="E604" s="15" t="s">
        <v>1716</v>
      </c>
      <c r="F604" s="15" t="s">
        <v>1716</v>
      </c>
      <c r="G604" s="15" t="s">
        <v>1716</v>
      </c>
      <c r="H604" s="15" t="s">
        <v>1716</v>
      </c>
      <c r="I604" s="72">
        <v>8718868873002</v>
      </c>
      <c r="J604" s="30"/>
      <c r="K604" s="30"/>
      <c r="L604" s="29">
        <v>1</v>
      </c>
      <c r="M604" s="15">
        <v>1</v>
      </c>
      <c r="N604" s="16">
        <v>1</v>
      </c>
      <c r="O604" s="16"/>
      <c r="P604" s="14">
        <v>2390</v>
      </c>
      <c r="Q604" s="47"/>
    </row>
    <row r="605" spans="1:24" x14ac:dyDescent="0.25">
      <c r="A605" s="18" t="s">
        <v>1312</v>
      </c>
      <c r="B605" s="49" t="s">
        <v>1313</v>
      </c>
      <c r="C605" s="15" t="s">
        <v>43</v>
      </c>
      <c r="D605" s="15">
        <v>500</v>
      </c>
      <c r="E605" s="15" t="s">
        <v>1716</v>
      </c>
      <c r="F605" s="15" t="s">
        <v>1716</v>
      </c>
      <c r="G605" s="15" t="s">
        <v>1716</v>
      </c>
      <c r="H605" s="15" t="s">
        <v>1716</v>
      </c>
      <c r="I605" s="72">
        <v>8712285395284</v>
      </c>
      <c r="J605" s="30"/>
      <c r="K605" s="30"/>
      <c r="L605" s="29">
        <v>1</v>
      </c>
      <c r="M605" s="15">
        <v>1</v>
      </c>
      <c r="N605" s="16">
        <v>3</v>
      </c>
      <c r="O605" s="16"/>
      <c r="P605" s="14">
        <v>5090</v>
      </c>
      <c r="Q605" s="47" t="s">
        <v>1613</v>
      </c>
    </row>
    <row r="606" spans="1:24" x14ac:dyDescent="0.25">
      <c r="A606" s="18" t="s">
        <v>1314</v>
      </c>
      <c r="B606" s="167" t="s">
        <v>1315</v>
      </c>
      <c r="C606" s="15" t="s">
        <v>43</v>
      </c>
      <c r="D606" s="15">
        <v>200</v>
      </c>
      <c r="E606" s="15" t="s">
        <v>1716</v>
      </c>
      <c r="F606" s="15" t="s">
        <v>1716</v>
      </c>
      <c r="G606" s="15" t="s">
        <v>1716</v>
      </c>
      <c r="H606" s="15" t="s">
        <v>1716</v>
      </c>
      <c r="I606" s="199">
        <v>8718868870056</v>
      </c>
      <c r="J606" s="30"/>
      <c r="K606" s="30"/>
      <c r="L606" s="29">
        <v>1</v>
      </c>
      <c r="M606" s="15">
        <v>1</v>
      </c>
      <c r="N606" s="16">
        <v>0.6</v>
      </c>
      <c r="O606" s="16"/>
      <c r="P606" s="14">
        <v>1649</v>
      </c>
      <c r="Q606" s="47" t="s">
        <v>1613</v>
      </c>
    </row>
    <row r="607" spans="1:24" x14ac:dyDescent="0.25">
      <c r="A607" s="18" t="s">
        <v>1316</v>
      </c>
      <c r="B607" s="49" t="s">
        <v>1317</v>
      </c>
      <c r="C607" s="15" t="s">
        <v>43</v>
      </c>
      <c r="D607" s="15">
        <v>160</v>
      </c>
      <c r="E607" s="15" t="s">
        <v>1716</v>
      </c>
      <c r="F607" s="15" t="s">
        <v>1716</v>
      </c>
      <c r="G607" s="15">
        <v>800</v>
      </c>
      <c r="H607" s="15">
        <v>800</v>
      </c>
      <c r="I607" s="72">
        <v>8718868873248</v>
      </c>
      <c r="J607" s="30"/>
      <c r="K607" s="30"/>
      <c r="L607" s="29">
        <v>1</v>
      </c>
      <c r="M607" s="15">
        <v>1</v>
      </c>
      <c r="N607" s="16">
        <v>14.75</v>
      </c>
      <c r="O607" s="16"/>
      <c r="P607" s="14">
        <v>10990</v>
      </c>
      <c r="Q607" s="47"/>
    </row>
    <row r="608" spans="1:24" x14ac:dyDescent="0.25">
      <c r="A608" s="18" t="s">
        <v>1318</v>
      </c>
      <c r="B608" s="49" t="s">
        <v>1319</v>
      </c>
      <c r="C608" s="15" t="s">
        <v>43</v>
      </c>
      <c r="D608" s="15">
        <v>120</v>
      </c>
      <c r="E608" s="15" t="s">
        <v>1716</v>
      </c>
      <c r="F608" s="15" t="s">
        <v>1716</v>
      </c>
      <c r="G608" s="15">
        <v>800</v>
      </c>
      <c r="H608" s="15">
        <v>800</v>
      </c>
      <c r="I608" s="72">
        <v>8712285395963</v>
      </c>
      <c r="J608" s="30"/>
      <c r="K608" s="30"/>
      <c r="L608" s="29">
        <v>1</v>
      </c>
      <c r="M608" s="15">
        <v>1</v>
      </c>
      <c r="N608" s="16">
        <v>14.75</v>
      </c>
      <c r="O608" s="16"/>
      <c r="P608" s="14">
        <v>10990</v>
      </c>
      <c r="Q608" s="47"/>
    </row>
    <row r="609" spans="1:17" x14ac:dyDescent="0.25">
      <c r="A609" s="18" t="s">
        <v>1320</v>
      </c>
      <c r="B609" s="49" t="s">
        <v>461</v>
      </c>
      <c r="C609" s="15" t="s">
        <v>43</v>
      </c>
      <c r="D609" s="15">
        <v>100</v>
      </c>
      <c r="E609" s="15" t="s">
        <v>1716</v>
      </c>
      <c r="F609" s="15" t="s">
        <v>1716</v>
      </c>
      <c r="G609" s="15">
        <v>800</v>
      </c>
      <c r="H609" s="15">
        <v>600</v>
      </c>
      <c r="I609" s="72">
        <v>8718868870216</v>
      </c>
      <c r="J609" s="30" t="s">
        <v>47</v>
      </c>
      <c r="K609" s="30">
        <v>94032080</v>
      </c>
      <c r="L609" s="29">
        <v>1</v>
      </c>
      <c r="M609" s="15">
        <v>1</v>
      </c>
      <c r="N609" s="16">
        <v>14</v>
      </c>
      <c r="O609" s="16" t="s">
        <v>460</v>
      </c>
      <c r="P609" s="14">
        <v>10490</v>
      </c>
      <c r="Q609" s="47"/>
    </row>
    <row r="610" spans="1:17" x14ac:dyDescent="0.25">
      <c r="A610" s="18" t="s">
        <v>1321</v>
      </c>
      <c r="B610" s="49" t="s">
        <v>723</v>
      </c>
      <c r="C610" s="15" t="s">
        <v>101</v>
      </c>
      <c r="D610" s="15">
        <v>0</v>
      </c>
      <c r="E610" s="15" t="s">
        <v>1716</v>
      </c>
      <c r="F610" s="15" t="s">
        <v>1716</v>
      </c>
      <c r="G610" s="15" t="s">
        <v>1716</v>
      </c>
      <c r="H610" s="15" t="s">
        <v>1716</v>
      </c>
      <c r="I610" s="72">
        <v>8718868871183</v>
      </c>
      <c r="J610" s="30" t="s">
        <v>47</v>
      </c>
      <c r="K610" s="30">
        <v>94032080</v>
      </c>
      <c r="L610" s="29">
        <v>1</v>
      </c>
      <c r="M610" s="15">
        <v>1</v>
      </c>
      <c r="N610" s="16">
        <v>2</v>
      </c>
      <c r="O610" s="16" t="s">
        <v>459</v>
      </c>
      <c r="P610" s="14">
        <v>2990</v>
      </c>
      <c r="Q610" s="47"/>
    </row>
    <row r="611" spans="1:17" x14ac:dyDescent="0.25">
      <c r="A611" s="18" t="s">
        <v>1322</v>
      </c>
      <c r="B611" s="49" t="s">
        <v>458</v>
      </c>
      <c r="C611" s="15" t="s">
        <v>43</v>
      </c>
      <c r="D611" s="15">
        <v>5</v>
      </c>
      <c r="E611" s="15" t="s">
        <v>1716</v>
      </c>
      <c r="F611" s="15" t="s">
        <v>1716</v>
      </c>
      <c r="G611" s="15" t="s">
        <v>1716</v>
      </c>
      <c r="H611" s="15" t="s">
        <v>1716</v>
      </c>
      <c r="I611" s="72">
        <v>8718868870315</v>
      </c>
      <c r="J611" s="30" t="s">
        <v>47</v>
      </c>
      <c r="K611" s="30">
        <v>94032080</v>
      </c>
      <c r="L611" s="29">
        <v>1</v>
      </c>
      <c r="M611" s="15">
        <v>1</v>
      </c>
      <c r="N611" s="16">
        <v>6.6</v>
      </c>
      <c r="O611" s="16" t="s">
        <v>457</v>
      </c>
      <c r="P611" s="14">
        <v>5390</v>
      </c>
      <c r="Q611" s="47"/>
    </row>
    <row r="612" spans="1:17" x14ac:dyDescent="0.25">
      <c r="A612" s="18" t="s">
        <v>1323</v>
      </c>
      <c r="B612" s="49" t="s">
        <v>456</v>
      </c>
      <c r="C612" s="15" t="s">
        <v>43</v>
      </c>
      <c r="D612" s="15">
        <v>0</v>
      </c>
      <c r="E612" s="15" t="s">
        <v>1716</v>
      </c>
      <c r="F612" s="15" t="s">
        <v>1716</v>
      </c>
      <c r="G612" s="15" t="s">
        <v>1716</v>
      </c>
      <c r="H612" s="15" t="s">
        <v>1716</v>
      </c>
      <c r="I612" s="72">
        <v>8718868870339</v>
      </c>
      <c r="J612" s="30" t="s">
        <v>47</v>
      </c>
      <c r="K612" s="30">
        <v>83025000</v>
      </c>
      <c r="L612" s="29">
        <v>1</v>
      </c>
      <c r="M612" s="15">
        <v>1</v>
      </c>
      <c r="N612" s="16">
        <v>1</v>
      </c>
      <c r="O612" s="16" t="s">
        <v>455</v>
      </c>
      <c r="P612" s="14">
        <v>5690</v>
      </c>
      <c r="Q612" s="47"/>
    </row>
    <row r="613" spans="1:17" x14ac:dyDescent="0.25">
      <c r="A613" s="18" t="s">
        <v>1324</v>
      </c>
      <c r="B613" s="49" t="s">
        <v>454</v>
      </c>
      <c r="C613" s="15" t="s">
        <v>43</v>
      </c>
      <c r="D613" s="15">
        <v>0</v>
      </c>
      <c r="E613" s="15" t="s">
        <v>1716</v>
      </c>
      <c r="F613" s="15" t="s">
        <v>1716</v>
      </c>
      <c r="G613" s="15" t="s">
        <v>1716</v>
      </c>
      <c r="H613" s="15" t="s">
        <v>1716</v>
      </c>
      <c r="I613" s="72">
        <v>8718868870346</v>
      </c>
      <c r="J613" s="30" t="s">
        <v>47</v>
      </c>
      <c r="K613" s="30">
        <v>94032080</v>
      </c>
      <c r="L613" s="29">
        <v>1</v>
      </c>
      <c r="M613" s="15">
        <v>1</v>
      </c>
      <c r="N613" s="16">
        <v>3</v>
      </c>
      <c r="O613" s="16" t="s">
        <v>453</v>
      </c>
      <c r="P613" s="14">
        <v>2290</v>
      </c>
      <c r="Q613" s="47"/>
    </row>
    <row r="614" spans="1:17" x14ac:dyDescent="0.25">
      <c r="A614" s="18" t="s">
        <v>1325</v>
      </c>
      <c r="B614" s="49" t="s">
        <v>636</v>
      </c>
      <c r="C614" s="15" t="s">
        <v>43</v>
      </c>
      <c r="D614" s="15">
        <v>0</v>
      </c>
      <c r="E614" s="15" t="s">
        <v>1716</v>
      </c>
      <c r="F614" s="15" t="s">
        <v>1716</v>
      </c>
      <c r="G614" s="15" t="s">
        <v>1716</v>
      </c>
      <c r="H614" s="15" t="s">
        <v>1716</v>
      </c>
      <c r="I614" s="72">
        <v>8718868871213</v>
      </c>
      <c r="J614" s="30" t="s">
        <v>47</v>
      </c>
      <c r="K614" s="30">
        <v>94032080</v>
      </c>
      <c r="L614" s="29">
        <v>1</v>
      </c>
      <c r="M614" s="15">
        <v>1</v>
      </c>
      <c r="N614" s="16">
        <v>1.5</v>
      </c>
      <c r="O614" s="16" t="s">
        <v>452</v>
      </c>
      <c r="P614" s="14">
        <v>1549</v>
      </c>
      <c r="Q614" s="47"/>
    </row>
    <row r="615" spans="1:17" x14ac:dyDescent="0.25">
      <c r="A615" s="18" t="s">
        <v>1326</v>
      </c>
      <c r="B615" s="49" t="s">
        <v>451</v>
      </c>
      <c r="C615" s="15" t="s">
        <v>43</v>
      </c>
      <c r="D615" s="15">
        <v>0</v>
      </c>
      <c r="E615" s="15" t="s">
        <v>1716</v>
      </c>
      <c r="F615" s="15" t="s">
        <v>1716</v>
      </c>
      <c r="G615" s="15" t="s">
        <v>1716</v>
      </c>
      <c r="H615" s="15" t="s">
        <v>1716</v>
      </c>
      <c r="I615" s="72">
        <v>8718868870353</v>
      </c>
      <c r="J615" s="30" t="s">
        <v>47</v>
      </c>
      <c r="K615" s="30">
        <v>94032080</v>
      </c>
      <c r="L615" s="29">
        <v>1</v>
      </c>
      <c r="M615" s="15">
        <v>24</v>
      </c>
      <c r="N615" s="16">
        <v>4</v>
      </c>
      <c r="O615" s="16" t="s">
        <v>450</v>
      </c>
      <c r="P615" s="14">
        <v>4290</v>
      </c>
      <c r="Q615" s="47"/>
    </row>
    <row r="616" spans="1:17" x14ac:dyDescent="0.25">
      <c r="A616" s="18" t="s">
        <v>1327</v>
      </c>
      <c r="B616" s="49" t="s">
        <v>449</v>
      </c>
      <c r="C616" s="15" t="s">
        <v>43</v>
      </c>
      <c r="D616" s="15">
        <v>1.5</v>
      </c>
      <c r="E616" s="15" t="s">
        <v>1716</v>
      </c>
      <c r="F616" s="15" t="s">
        <v>1716</v>
      </c>
      <c r="G616" s="15" t="s">
        <v>1716</v>
      </c>
      <c r="H616" s="15" t="s">
        <v>1716</v>
      </c>
      <c r="I616" s="72">
        <v>8718868871220</v>
      </c>
      <c r="J616" s="30" t="s">
        <v>47</v>
      </c>
      <c r="K616" s="30">
        <v>94032080</v>
      </c>
      <c r="L616" s="29">
        <v>1</v>
      </c>
      <c r="M616" s="15">
        <v>1</v>
      </c>
      <c r="N616" s="16">
        <v>2.5</v>
      </c>
      <c r="O616" s="16" t="s">
        <v>448</v>
      </c>
      <c r="P616" s="14">
        <v>4190</v>
      </c>
      <c r="Q616" s="47"/>
    </row>
    <row r="617" spans="1:17" x14ac:dyDescent="0.25">
      <c r="A617" s="18" t="s">
        <v>1328</v>
      </c>
      <c r="B617" s="49" t="s">
        <v>447</v>
      </c>
      <c r="C617" s="15" t="s">
        <v>43</v>
      </c>
      <c r="D617" s="15">
        <v>4</v>
      </c>
      <c r="E617" s="15" t="s">
        <v>1716</v>
      </c>
      <c r="F617" s="15" t="s">
        <v>1716</v>
      </c>
      <c r="G617" s="15" t="s">
        <v>1716</v>
      </c>
      <c r="H617" s="15" t="s">
        <v>1716</v>
      </c>
      <c r="I617" s="72">
        <v>8718868871152</v>
      </c>
      <c r="J617" s="30" t="s">
        <v>47</v>
      </c>
      <c r="K617" s="30">
        <v>94032080</v>
      </c>
      <c r="L617" s="29">
        <v>1</v>
      </c>
      <c r="M617" s="15">
        <v>1</v>
      </c>
      <c r="N617" s="16">
        <v>3.82</v>
      </c>
      <c r="O617" s="16" t="s">
        <v>446</v>
      </c>
      <c r="P617" s="14">
        <v>1799</v>
      </c>
      <c r="Q617" s="47"/>
    </row>
    <row r="618" spans="1:17" x14ac:dyDescent="0.25">
      <c r="A618" s="18" t="s">
        <v>1329</v>
      </c>
      <c r="B618" s="49" t="s">
        <v>642</v>
      </c>
      <c r="C618" s="15" t="s">
        <v>43</v>
      </c>
      <c r="D618" s="15">
        <v>180</v>
      </c>
      <c r="E618" s="15" t="s">
        <v>1716</v>
      </c>
      <c r="F618" s="15" t="s">
        <v>1716</v>
      </c>
      <c r="G618" s="15" t="s">
        <v>1716</v>
      </c>
      <c r="H618" s="15" t="s">
        <v>1716</v>
      </c>
      <c r="I618" s="72">
        <v>8718868871589</v>
      </c>
      <c r="J618" s="30" t="s">
        <v>47</v>
      </c>
      <c r="K618" s="30">
        <v>94032080</v>
      </c>
      <c r="L618" s="29">
        <v>1</v>
      </c>
      <c r="M618" s="15">
        <v>100</v>
      </c>
      <c r="N618" s="16">
        <v>3.46</v>
      </c>
      <c r="O618" s="16" t="s">
        <v>1745</v>
      </c>
      <c r="P618" s="14">
        <v>2290</v>
      </c>
      <c r="Q618" s="47"/>
    </row>
    <row r="619" spans="1:17" x14ac:dyDescent="0.25">
      <c r="A619" s="18" t="s">
        <v>1330</v>
      </c>
      <c r="B619" s="49" t="s">
        <v>1331</v>
      </c>
      <c r="C619" s="15" t="s">
        <v>101</v>
      </c>
      <c r="D619" s="15">
        <v>30</v>
      </c>
      <c r="E619" s="15" t="s">
        <v>1716</v>
      </c>
      <c r="F619" s="15">
        <v>98</v>
      </c>
      <c r="G619" s="15" t="s">
        <v>1716</v>
      </c>
      <c r="H619" s="15" t="s">
        <v>1716</v>
      </c>
      <c r="I619" s="72">
        <v>8718868873668</v>
      </c>
      <c r="J619" s="30"/>
      <c r="K619" s="30"/>
      <c r="L619" s="29">
        <v>1</v>
      </c>
      <c r="M619" s="15">
        <v>1</v>
      </c>
      <c r="N619" s="16">
        <v>48</v>
      </c>
      <c r="O619" s="16"/>
      <c r="P619" s="14">
        <v>3290</v>
      </c>
      <c r="Q619" s="47"/>
    </row>
    <row r="620" spans="1:17" x14ac:dyDescent="0.25">
      <c r="A620" s="18" t="s">
        <v>1332</v>
      </c>
      <c r="B620" s="49" t="s">
        <v>1333</v>
      </c>
      <c r="C620" s="15" t="s">
        <v>101</v>
      </c>
      <c r="D620" s="15">
        <v>2</v>
      </c>
      <c r="E620" s="15" t="s">
        <v>1716</v>
      </c>
      <c r="F620" s="15" t="s">
        <v>1716</v>
      </c>
      <c r="G620" s="15" t="s">
        <v>1716</v>
      </c>
      <c r="H620" s="15" t="s">
        <v>1716</v>
      </c>
      <c r="I620" s="72">
        <v>8718868872180</v>
      </c>
      <c r="J620" s="30"/>
      <c r="K620" s="30"/>
      <c r="L620" s="29">
        <v>1</v>
      </c>
      <c r="M620" s="15">
        <v>1</v>
      </c>
      <c r="N620" s="16">
        <v>1.2</v>
      </c>
      <c r="O620" s="16"/>
      <c r="P620" s="14">
        <v>1399</v>
      </c>
      <c r="Q620" s="47"/>
    </row>
    <row r="621" spans="1:17" x14ac:dyDescent="0.25">
      <c r="A621" s="18" t="s">
        <v>1334</v>
      </c>
      <c r="B621" s="49" t="s">
        <v>1335</v>
      </c>
      <c r="C621" s="15" t="s">
        <v>101</v>
      </c>
      <c r="D621" s="15">
        <v>4</v>
      </c>
      <c r="E621" s="15" t="s">
        <v>1716</v>
      </c>
      <c r="F621" s="15" t="s">
        <v>1716</v>
      </c>
      <c r="G621" s="15" t="s">
        <v>1716</v>
      </c>
      <c r="H621" s="15" t="s">
        <v>1716</v>
      </c>
      <c r="I621" s="72">
        <v>8718868873972</v>
      </c>
      <c r="J621" s="30"/>
      <c r="K621" s="30"/>
      <c r="L621" s="29">
        <v>1</v>
      </c>
      <c r="M621" s="15">
        <v>1</v>
      </c>
      <c r="N621" s="16">
        <v>1.3</v>
      </c>
      <c r="O621" s="16"/>
      <c r="P621" s="14">
        <v>1399</v>
      </c>
      <c r="Q621" s="47"/>
    </row>
    <row r="622" spans="1:17" x14ac:dyDescent="0.25">
      <c r="A622" s="18" t="s">
        <v>1336</v>
      </c>
      <c r="B622" s="49" t="s">
        <v>1337</v>
      </c>
      <c r="C622" s="15" t="s">
        <v>101</v>
      </c>
      <c r="D622" s="15">
        <v>5</v>
      </c>
      <c r="E622" s="15" t="s">
        <v>1716</v>
      </c>
      <c r="F622" s="15" t="s">
        <v>1716</v>
      </c>
      <c r="G622" s="15" t="s">
        <v>1716</v>
      </c>
      <c r="H622" s="15" t="s">
        <v>1716</v>
      </c>
      <c r="I622" s="72">
        <v>8718868872647</v>
      </c>
      <c r="J622" s="30"/>
      <c r="K622" s="30"/>
      <c r="L622" s="29">
        <v>1</v>
      </c>
      <c r="M622" s="15">
        <v>1</v>
      </c>
      <c r="N622" s="16">
        <v>6</v>
      </c>
      <c r="O622" s="16"/>
      <c r="P622" s="14">
        <v>5390</v>
      </c>
      <c r="Q622" s="47"/>
    </row>
    <row r="623" spans="1:17" x14ac:dyDescent="0.25">
      <c r="A623" s="18" t="s">
        <v>1666</v>
      </c>
      <c r="B623" s="49" t="s">
        <v>1668</v>
      </c>
      <c r="C623" s="15" t="s">
        <v>1516</v>
      </c>
      <c r="D623" s="15">
        <v>0</v>
      </c>
      <c r="E623" s="15" t="s">
        <v>1716</v>
      </c>
      <c r="F623" s="15" t="s">
        <v>1716</v>
      </c>
      <c r="G623" s="15" t="s">
        <v>1716</v>
      </c>
      <c r="H623" s="15" t="s">
        <v>1716</v>
      </c>
      <c r="I623" s="72">
        <v>8712285409028</v>
      </c>
      <c r="J623" s="30"/>
      <c r="K623" s="30"/>
      <c r="L623" s="29">
        <v>1</v>
      </c>
      <c r="M623" s="15">
        <v>1</v>
      </c>
      <c r="N623" s="16">
        <v>1.7</v>
      </c>
      <c r="O623" s="16"/>
      <c r="P623" s="14">
        <v>8190</v>
      </c>
      <c r="Q623" s="47" t="s">
        <v>1613</v>
      </c>
    </row>
    <row r="624" spans="1:17" x14ac:dyDescent="0.25">
      <c r="A624" s="18" t="s">
        <v>1667</v>
      </c>
      <c r="B624" s="49" t="s">
        <v>1669</v>
      </c>
      <c r="C624" s="15" t="s">
        <v>1516</v>
      </c>
      <c r="D624" s="15">
        <v>0</v>
      </c>
      <c r="E624" s="15" t="s">
        <v>1716</v>
      </c>
      <c r="F624" s="15" t="s">
        <v>1716</v>
      </c>
      <c r="G624" s="15" t="s">
        <v>1716</v>
      </c>
      <c r="H624" s="15" t="s">
        <v>1716</v>
      </c>
      <c r="I624" s="72">
        <v>8712285409042</v>
      </c>
      <c r="J624" s="30"/>
      <c r="K624" s="30"/>
      <c r="L624" s="29">
        <v>1</v>
      </c>
      <c r="M624" s="15">
        <v>1</v>
      </c>
      <c r="N624" s="16">
        <v>1.7</v>
      </c>
      <c r="O624" s="16"/>
      <c r="P624" s="14">
        <v>13490</v>
      </c>
      <c r="Q624" s="47" t="s">
        <v>1613</v>
      </c>
    </row>
    <row r="625" spans="1:17" x14ac:dyDescent="0.25">
      <c r="A625" s="18" t="s">
        <v>1338</v>
      </c>
      <c r="B625" s="49" t="s">
        <v>1339</v>
      </c>
      <c r="C625" s="15" t="s">
        <v>1516</v>
      </c>
      <c r="D625" s="15">
        <v>15</v>
      </c>
      <c r="E625" s="15" t="s">
        <v>1716</v>
      </c>
      <c r="F625" s="15" t="s">
        <v>1716</v>
      </c>
      <c r="G625" s="15" t="s">
        <v>1716</v>
      </c>
      <c r="H625" s="15" t="s">
        <v>1716</v>
      </c>
      <c r="I625" s="72">
        <v>8718868872425</v>
      </c>
      <c r="J625" s="30"/>
      <c r="K625" s="30"/>
      <c r="L625" s="29">
        <v>1</v>
      </c>
      <c r="M625" s="15">
        <v>1</v>
      </c>
      <c r="N625" s="16">
        <v>5</v>
      </c>
      <c r="O625" s="16"/>
      <c r="P625" s="14">
        <v>2990</v>
      </c>
      <c r="Q625" s="47"/>
    </row>
    <row r="626" spans="1:17" x14ac:dyDescent="0.25">
      <c r="A626" s="18" t="s">
        <v>1341</v>
      </c>
      <c r="B626" s="49" t="s">
        <v>1342</v>
      </c>
      <c r="C626" s="15" t="s">
        <v>1516</v>
      </c>
      <c r="D626" s="15">
        <v>8</v>
      </c>
      <c r="E626" s="15" t="s">
        <v>1716</v>
      </c>
      <c r="F626" s="15" t="s">
        <v>1716</v>
      </c>
      <c r="G626" s="15" t="s">
        <v>1716</v>
      </c>
      <c r="H626" s="15" t="s">
        <v>1716</v>
      </c>
      <c r="I626" s="72">
        <v>8718868872487</v>
      </c>
      <c r="J626" s="30"/>
      <c r="K626" s="30"/>
      <c r="L626" s="29">
        <v>1</v>
      </c>
      <c r="M626" s="15">
        <v>1</v>
      </c>
      <c r="N626" s="16">
        <v>4</v>
      </c>
      <c r="O626" s="16"/>
      <c r="P626" s="14">
        <v>2390</v>
      </c>
      <c r="Q626" s="47" t="s">
        <v>1613</v>
      </c>
    </row>
    <row r="627" spans="1:17" x14ac:dyDescent="0.25">
      <c r="A627" s="18" t="s">
        <v>1343</v>
      </c>
      <c r="B627" s="49" t="s">
        <v>1344</v>
      </c>
      <c r="C627" s="15" t="s">
        <v>1516</v>
      </c>
      <c r="D627" s="15">
        <v>0</v>
      </c>
      <c r="E627" s="15" t="s">
        <v>1716</v>
      </c>
      <c r="F627" s="15" t="s">
        <v>1716</v>
      </c>
      <c r="G627" s="15" t="s">
        <v>1716</v>
      </c>
      <c r="H627" s="15" t="s">
        <v>1716</v>
      </c>
      <c r="I627" s="72">
        <v>8718868874320</v>
      </c>
      <c r="J627" s="30"/>
      <c r="K627" s="30"/>
      <c r="L627" s="29">
        <v>1</v>
      </c>
      <c r="M627" s="15">
        <v>1</v>
      </c>
      <c r="N627" s="16">
        <v>5.15</v>
      </c>
      <c r="O627" s="16"/>
      <c r="P627" s="14">
        <v>11890</v>
      </c>
      <c r="Q627" s="47"/>
    </row>
    <row r="628" spans="1:17" x14ac:dyDescent="0.25">
      <c r="A628" s="18" t="s">
        <v>1345</v>
      </c>
      <c r="B628" s="49" t="s">
        <v>1346</v>
      </c>
      <c r="C628" s="15" t="s">
        <v>43</v>
      </c>
      <c r="D628" s="15">
        <v>80</v>
      </c>
      <c r="E628" s="15" t="s">
        <v>1716</v>
      </c>
      <c r="F628" s="15" t="s">
        <v>1716</v>
      </c>
      <c r="G628" s="15" t="s">
        <v>1716</v>
      </c>
      <c r="H628" s="15" t="s">
        <v>1716</v>
      </c>
      <c r="I628" s="72">
        <v>8718868872791</v>
      </c>
      <c r="J628" s="30"/>
      <c r="K628" s="30"/>
      <c r="L628" s="29">
        <v>1</v>
      </c>
      <c r="M628" s="15">
        <v>1</v>
      </c>
      <c r="N628" s="16">
        <v>5</v>
      </c>
      <c r="O628" s="16"/>
      <c r="P628" s="14">
        <v>2690</v>
      </c>
      <c r="Q628" s="47"/>
    </row>
    <row r="629" spans="1:17" x14ac:dyDescent="0.25">
      <c r="A629" s="18" t="s">
        <v>1347</v>
      </c>
      <c r="B629" s="49" t="s">
        <v>1348</v>
      </c>
      <c r="C629" s="15" t="s">
        <v>43</v>
      </c>
      <c r="D629" s="15">
        <v>80</v>
      </c>
      <c r="E629" s="15" t="s">
        <v>1716</v>
      </c>
      <c r="F629" s="15" t="s">
        <v>1716</v>
      </c>
      <c r="G629" s="15" t="s">
        <v>1716</v>
      </c>
      <c r="H629" s="15" t="s">
        <v>1716</v>
      </c>
      <c r="I629" s="72">
        <v>8718868872524</v>
      </c>
      <c r="J629" s="30"/>
      <c r="K629" s="30"/>
      <c r="L629" s="29">
        <v>1</v>
      </c>
      <c r="M629" s="15">
        <v>1</v>
      </c>
      <c r="N629" s="16">
        <v>1.5</v>
      </c>
      <c r="O629" s="16"/>
      <c r="P629" s="14">
        <v>1799</v>
      </c>
      <c r="Q629" s="47"/>
    </row>
    <row r="630" spans="1:17" x14ac:dyDescent="0.25">
      <c r="A630" s="18" t="s">
        <v>1349</v>
      </c>
      <c r="B630" s="49" t="s">
        <v>1350</v>
      </c>
      <c r="C630" s="15" t="s">
        <v>43</v>
      </c>
      <c r="D630" s="15">
        <v>85</v>
      </c>
      <c r="E630" s="15" t="s">
        <v>1716</v>
      </c>
      <c r="F630" s="15" t="s">
        <v>1716</v>
      </c>
      <c r="G630" s="15" t="s">
        <v>1716</v>
      </c>
      <c r="H630" s="15" t="s">
        <v>1716</v>
      </c>
      <c r="I630" s="72">
        <v>8712285396885</v>
      </c>
      <c r="J630" s="30"/>
      <c r="K630" s="30"/>
      <c r="L630" s="29">
        <v>1</v>
      </c>
      <c r="M630" s="15">
        <v>1</v>
      </c>
      <c r="N630" s="16">
        <v>8.6999999999999993</v>
      </c>
      <c r="O630" s="16"/>
      <c r="P630" s="14">
        <v>21990</v>
      </c>
      <c r="Q630" s="47"/>
    </row>
    <row r="631" spans="1:17" x14ac:dyDescent="0.25">
      <c r="A631" s="18" t="s">
        <v>1351</v>
      </c>
      <c r="B631" s="49" t="s">
        <v>1352</v>
      </c>
      <c r="C631" s="15" t="s">
        <v>43</v>
      </c>
      <c r="D631" s="15">
        <v>60</v>
      </c>
      <c r="E631" s="15" t="s">
        <v>1716</v>
      </c>
      <c r="F631" s="15" t="s">
        <v>1716</v>
      </c>
      <c r="G631" s="15" t="s">
        <v>1716</v>
      </c>
      <c r="H631" s="15" t="s">
        <v>1716</v>
      </c>
      <c r="I631" s="72">
        <v>8718868873255</v>
      </c>
      <c r="J631" s="30"/>
      <c r="K631" s="30"/>
      <c r="L631" s="29">
        <v>1</v>
      </c>
      <c r="M631" s="15">
        <v>1</v>
      </c>
      <c r="N631" s="16">
        <v>22.4</v>
      </c>
      <c r="O631" s="16"/>
      <c r="P631" s="14">
        <v>8990</v>
      </c>
      <c r="Q631" s="47"/>
    </row>
    <row r="632" spans="1:17" x14ac:dyDescent="0.25">
      <c r="A632" s="18" t="s">
        <v>1353</v>
      </c>
      <c r="B632" s="49" t="s">
        <v>1354</v>
      </c>
      <c r="C632" s="15" t="s">
        <v>43</v>
      </c>
      <c r="D632" s="15">
        <v>85</v>
      </c>
      <c r="E632" s="15" t="s">
        <v>1716</v>
      </c>
      <c r="F632" s="15" t="s">
        <v>1716</v>
      </c>
      <c r="G632" s="15" t="s">
        <v>1716</v>
      </c>
      <c r="H632" s="15" t="s">
        <v>1716</v>
      </c>
      <c r="I632" s="72">
        <v>8718868873095</v>
      </c>
      <c r="J632" s="30"/>
      <c r="K632" s="30"/>
      <c r="L632" s="29">
        <v>1</v>
      </c>
      <c r="M632" s="15">
        <v>1</v>
      </c>
      <c r="N632" s="16">
        <v>4.8499999999999996</v>
      </c>
      <c r="O632" s="16"/>
      <c r="P632" s="14">
        <v>3990</v>
      </c>
      <c r="Q632" s="47"/>
    </row>
    <row r="633" spans="1:17" x14ac:dyDescent="0.25">
      <c r="A633" s="18" t="s">
        <v>1355</v>
      </c>
      <c r="B633" s="49" t="s">
        <v>1356</v>
      </c>
      <c r="C633" s="15" t="s">
        <v>52</v>
      </c>
      <c r="D633" s="15">
        <v>0</v>
      </c>
      <c r="E633" s="15" t="s">
        <v>1716</v>
      </c>
      <c r="F633" s="15" t="s">
        <v>1716</v>
      </c>
      <c r="G633" s="15" t="s">
        <v>1716</v>
      </c>
      <c r="H633" s="15" t="s">
        <v>1716</v>
      </c>
      <c r="I633" s="72">
        <v>8718868873224</v>
      </c>
      <c r="J633" s="30"/>
      <c r="K633" s="30"/>
      <c r="L633" s="29">
        <v>1</v>
      </c>
      <c r="M633" s="15">
        <v>1</v>
      </c>
      <c r="N633" s="16">
        <v>0.1</v>
      </c>
      <c r="O633" s="16"/>
      <c r="P633" s="14">
        <v>269</v>
      </c>
      <c r="Q633" s="47"/>
    </row>
    <row r="634" spans="1:17" x14ac:dyDescent="0.25">
      <c r="A634" s="18" t="s">
        <v>1357</v>
      </c>
      <c r="B634" s="49" t="s">
        <v>1358</v>
      </c>
      <c r="C634" s="15" t="s">
        <v>43</v>
      </c>
      <c r="D634" s="15">
        <v>65</v>
      </c>
      <c r="E634" s="15" t="s">
        <v>1716</v>
      </c>
      <c r="F634" s="15" t="s">
        <v>1716</v>
      </c>
      <c r="G634" s="15" t="s">
        <v>1716</v>
      </c>
      <c r="H634" s="15" t="s">
        <v>1716</v>
      </c>
      <c r="I634" s="72">
        <v>8718868872616</v>
      </c>
      <c r="J634" s="30"/>
      <c r="K634" s="30"/>
      <c r="L634" s="29">
        <v>1</v>
      </c>
      <c r="M634" s="15">
        <v>1</v>
      </c>
      <c r="N634" s="16">
        <v>33.6</v>
      </c>
      <c r="O634" s="16"/>
      <c r="P634" s="14">
        <v>12590</v>
      </c>
      <c r="Q634" s="47"/>
    </row>
    <row r="635" spans="1:17" x14ac:dyDescent="0.25">
      <c r="A635" s="18" t="s">
        <v>1359</v>
      </c>
      <c r="B635" s="49" t="s">
        <v>1360</v>
      </c>
      <c r="C635" s="15" t="s">
        <v>43</v>
      </c>
      <c r="D635" s="15">
        <v>85</v>
      </c>
      <c r="E635" s="15" t="s">
        <v>1716</v>
      </c>
      <c r="F635" s="15" t="s">
        <v>1716</v>
      </c>
      <c r="G635" s="15" t="s">
        <v>1716</v>
      </c>
      <c r="H635" s="15" t="s">
        <v>1716</v>
      </c>
      <c r="I635" s="72">
        <v>8718868873088</v>
      </c>
      <c r="J635" s="30"/>
      <c r="K635" s="30"/>
      <c r="L635" s="29">
        <v>1</v>
      </c>
      <c r="M635" s="15">
        <v>1</v>
      </c>
      <c r="N635" s="16">
        <v>34.4</v>
      </c>
      <c r="O635" s="16"/>
      <c r="P635" s="14">
        <v>12190</v>
      </c>
      <c r="Q635" s="47"/>
    </row>
    <row r="636" spans="1:17" x14ac:dyDescent="0.25">
      <c r="A636" s="18" t="s">
        <v>1361</v>
      </c>
      <c r="B636" s="49" t="s">
        <v>1362</v>
      </c>
      <c r="C636" s="15" t="s">
        <v>43</v>
      </c>
      <c r="D636" s="15">
        <v>85</v>
      </c>
      <c r="E636" s="15" t="s">
        <v>1716</v>
      </c>
      <c r="F636" s="15" t="s">
        <v>1716</v>
      </c>
      <c r="G636" s="15" t="s">
        <v>1716</v>
      </c>
      <c r="H636" s="15" t="s">
        <v>1716</v>
      </c>
      <c r="I636" s="72">
        <v>8712285397042</v>
      </c>
      <c r="J636" s="30"/>
      <c r="K636" s="30"/>
      <c r="L636" s="29">
        <v>1</v>
      </c>
      <c r="M636" s="15">
        <v>1</v>
      </c>
      <c r="N636" s="16">
        <v>44.9</v>
      </c>
      <c r="O636" s="16"/>
      <c r="P636" s="14">
        <v>14790</v>
      </c>
      <c r="Q636" s="47"/>
    </row>
    <row r="637" spans="1:17" x14ac:dyDescent="0.25">
      <c r="A637" s="18" t="s">
        <v>1363</v>
      </c>
      <c r="B637" s="49" t="s">
        <v>1364</v>
      </c>
      <c r="C637" s="15" t="s">
        <v>43</v>
      </c>
      <c r="D637" s="15" t="s">
        <v>1716</v>
      </c>
      <c r="E637" s="15" t="s">
        <v>1716</v>
      </c>
      <c r="F637" s="15" t="s">
        <v>1716</v>
      </c>
      <c r="G637" s="15" t="s">
        <v>1716</v>
      </c>
      <c r="H637" s="15" t="s">
        <v>1716</v>
      </c>
      <c r="I637" s="72">
        <v>8718868873996</v>
      </c>
      <c r="J637" s="30"/>
      <c r="K637" s="30"/>
      <c r="L637" s="29">
        <v>1</v>
      </c>
      <c r="M637" s="15">
        <v>1</v>
      </c>
      <c r="N637" s="16">
        <v>0.5</v>
      </c>
      <c r="O637" s="16"/>
      <c r="P637" s="14">
        <v>2690</v>
      </c>
      <c r="Q637" s="47"/>
    </row>
    <row r="638" spans="1:17" ht="15.75" customHeight="1" x14ac:dyDescent="0.25">
      <c r="A638" s="18" t="s">
        <v>1365</v>
      </c>
      <c r="B638" s="49" t="s">
        <v>637</v>
      </c>
      <c r="C638" s="15" t="s">
        <v>43</v>
      </c>
      <c r="D638" s="15" t="s">
        <v>1716</v>
      </c>
      <c r="E638" s="15" t="s">
        <v>1716</v>
      </c>
      <c r="F638" s="15" t="s">
        <v>1716</v>
      </c>
      <c r="G638" s="15" t="s">
        <v>1716</v>
      </c>
      <c r="H638" s="15" t="s">
        <v>1716</v>
      </c>
      <c r="I638" s="72">
        <v>8718868871251</v>
      </c>
      <c r="J638" s="30" t="s">
        <v>47</v>
      </c>
      <c r="K638" s="30">
        <v>94032080</v>
      </c>
      <c r="L638" s="29">
        <v>1</v>
      </c>
      <c r="M638" s="15">
        <v>1</v>
      </c>
      <c r="N638" s="16">
        <v>4</v>
      </c>
      <c r="O638" s="16" t="s">
        <v>445</v>
      </c>
      <c r="P638" s="14">
        <v>999</v>
      </c>
      <c r="Q638" s="47" t="s">
        <v>1613</v>
      </c>
    </row>
    <row r="639" spans="1:17" x14ac:dyDescent="0.25">
      <c r="A639" s="18" t="s">
        <v>1366</v>
      </c>
      <c r="B639" s="49" t="s">
        <v>444</v>
      </c>
      <c r="C639" s="15" t="s">
        <v>43</v>
      </c>
      <c r="D639" s="15">
        <v>2</v>
      </c>
      <c r="E639" s="15" t="s">
        <v>1716</v>
      </c>
      <c r="F639" s="15">
        <v>70</v>
      </c>
      <c r="G639" s="15" t="s">
        <v>1716</v>
      </c>
      <c r="H639" s="15" t="s">
        <v>1716</v>
      </c>
      <c r="I639" s="72">
        <v>8718868870551</v>
      </c>
      <c r="J639" s="30" t="s">
        <v>47</v>
      </c>
      <c r="K639" s="30">
        <v>94032080</v>
      </c>
      <c r="L639" s="29">
        <v>1</v>
      </c>
      <c r="M639" s="15">
        <v>1</v>
      </c>
      <c r="N639" s="16">
        <v>5.9</v>
      </c>
      <c r="O639" s="16" t="s">
        <v>443</v>
      </c>
      <c r="P639" s="14">
        <v>3490</v>
      </c>
      <c r="Q639" s="47"/>
    </row>
    <row r="640" spans="1:17" x14ac:dyDescent="0.25">
      <c r="A640" s="18" t="s">
        <v>1367</v>
      </c>
      <c r="B640" s="49" t="s">
        <v>442</v>
      </c>
      <c r="C640" s="15" t="s">
        <v>43</v>
      </c>
      <c r="D640" s="15" t="s">
        <v>1716</v>
      </c>
      <c r="E640" s="15" t="s">
        <v>1716</v>
      </c>
      <c r="F640" s="15" t="s">
        <v>1716</v>
      </c>
      <c r="G640" s="15" t="s">
        <v>1716</v>
      </c>
      <c r="H640" s="15" t="s">
        <v>1716</v>
      </c>
      <c r="I640" s="72">
        <v>8718868870223</v>
      </c>
      <c r="J640" s="30" t="s">
        <v>47</v>
      </c>
      <c r="K640" s="30">
        <v>94032080</v>
      </c>
      <c r="L640" s="29">
        <v>1</v>
      </c>
      <c r="M640" s="15">
        <v>20</v>
      </c>
      <c r="N640" s="16">
        <v>5.5</v>
      </c>
      <c r="O640" s="16" t="s">
        <v>441</v>
      </c>
      <c r="P640" s="14">
        <v>2290</v>
      </c>
      <c r="Q640" s="47"/>
    </row>
    <row r="641" spans="1:24" x14ac:dyDescent="0.25">
      <c r="A641" s="18" t="s">
        <v>1368</v>
      </c>
      <c r="B641" s="49" t="s">
        <v>1369</v>
      </c>
      <c r="C641" s="15" t="s">
        <v>43</v>
      </c>
      <c r="D641" s="15">
        <v>30</v>
      </c>
      <c r="E641" s="15" t="s">
        <v>1716</v>
      </c>
      <c r="F641" s="15" t="s">
        <v>1716</v>
      </c>
      <c r="G641" s="15" t="s">
        <v>1716</v>
      </c>
      <c r="H641" s="15" t="s">
        <v>1716</v>
      </c>
      <c r="I641" s="72">
        <v>8712285397240</v>
      </c>
      <c r="J641" s="30"/>
      <c r="K641" s="30"/>
      <c r="L641" s="29">
        <v>1</v>
      </c>
      <c r="M641" s="15">
        <v>1</v>
      </c>
      <c r="N641" s="16">
        <v>4</v>
      </c>
      <c r="O641" s="16"/>
      <c r="P641" s="14">
        <v>3090</v>
      </c>
      <c r="Q641" s="47"/>
    </row>
    <row r="642" spans="1:24" x14ac:dyDescent="0.25">
      <c r="A642" s="18" t="s">
        <v>1370</v>
      </c>
      <c r="B642" s="49" t="s">
        <v>1371</v>
      </c>
      <c r="C642" s="15" t="s">
        <v>43</v>
      </c>
      <c r="D642" s="15" t="s">
        <v>1716</v>
      </c>
      <c r="E642" s="15" t="s">
        <v>1716</v>
      </c>
      <c r="F642" s="15" t="s">
        <v>1716</v>
      </c>
      <c r="G642" s="15" t="s">
        <v>1716</v>
      </c>
      <c r="H642" s="15" t="s">
        <v>1716</v>
      </c>
      <c r="I642" s="72">
        <v>8718868872739</v>
      </c>
      <c r="J642" s="30"/>
      <c r="K642" s="30"/>
      <c r="L642" s="29">
        <v>1</v>
      </c>
      <c r="M642" s="15">
        <v>1</v>
      </c>
      <c r="N642" s="16">
        <v>20</v>
      </c>
      <c r="O642" s="16"/>
      <c r="P642" s="14">
        <v>10790</v>
      </c>
      <c r="Q642" s="47"/>
    </row>
    <row r="643" spans="1:24" x14ac:dyDescent="0.25">
      <c r="A643" s="18" t="s">
        <v>1372</v>
      </c>
      <c r="B643" s="49" t="s">
        <v>1373</v>
      </c>
      <c r="C643" s="15" t="s">
        <v>43</v>
      </c>
      <c r="D643" s="15">
        <v>5</v>
      </c>
      <c r="E643" s="15" t="s">
        <v>1716</v>
      </c>
      <c r="F643" s="15" t="s">
        <v>1716</v>
      </c>
      <c r="G643" s="15" t="s">
        <v>1716</v>
      </c>
      <c r="H643" s="15" t="s">
        <v>1716</v>
      </c>
      <c r="I643" s="72">
        <v>8718868873316</v>
      </c>
      <c r="J643" s="30"/>
      <c r="K643" s="30"/>
      <c r="L643" s="29">
        <v>1</v>
      </c>
      <c r="M643" s="15">
        <v>1</v>
      </c>
      <c r="N643" s="16">
        <v>3.5</v>
      </c>
      <c r="O643" s="16"/>
      <c r="P643" s="14">
        <v>2790</v>
      </c>
      <c r="Q643" s="47"/>
    </row>
    <row r="644" spans="1:24" x14ac:dyDescent="0.25">
      <c r="A644" s="18" t="s">
        <v>1374</v>
      </c>
      <c r="B644" s="49" t="s">
        <v>1375</v>
      </c>
      <c r="C644" s="15" t="s">
        <v>43</v>
      </c>
      <c r="D644" s="15" t="s">
        <v>1716</v>
      </c>
      <c r="E644" s="15" t="s">
        <v>1716</v>
      </c>
      <c r="F644" s="15" t="s">
        <v>1716</v>
      </c>
      <c r="G644" s="15" t="s">
        <v>1716</v>
      </c>
      <c r="H644" s="15" t="s">
        <v>1716</v>
      </c>
      <c r="I644" s="72">
        <v>8718868873743</v>
      </c>
      <c r="J644" s="30"/>
      <c r="K644" s="30"/>
      <c r="L644" s="29">
        <v>1</v>
      </c>
      <c r="M644" s="15">
        <v>1</v>
      </c>
      <c r="N644" s="16">
        <v>15</v>
      </c>
      <c r="O644" s="16"/>
      <c r="P644" s="14">
        <v>11490</v>
      </c>
      <c r="Q644" s="47"/>
    </row>
    <row r="645" spans="1:24" x14ac:dyDescent="0.25">
      <c r="A645" s="18" t="s">
        <v>1376</v>
      </c>
      <c r="B645" s="49" t="s">
        <v>1377</v>
      </c>
      <c r="C645" s="15" t="s">
        <v>43</v>
      </c>
      <c r="D645" s="15" t="s">
        <v>1716</v>
      </c>
      <c r="E645" s="15" t="s">
        <v>1716</v>
      </c>
      <c r="F645" s="15" t="s">
        <v>1716</v>
      </c>
      <c r="G645" s="15" t="s">
        <v>1716</v>
      </c>
      <c r="H645" s="15" t="s">
        <v>1716</v>
      </c>
      <c r="I645" s="72">
        <v>8712285397981</v>
      </c>
      <c r="J645" s="30"/>
      <c r="K645" s="30"/>
      <c r="L645" s="29">
        <v>1</v>
      </c>
      <c r="M645" s="15">
        <v>1</v>
      </c>
      <c r="N645" s="16">
        <v>3</v>
      </c>
      <c r="O645" s="16"/>
      <c r="P645" s="14">
        <v>3090</v>
      </c>
      <c r="Q645" s="47"/>
    </row>
    <row r="646" spans="1:24" s="13" customFormat="1" x14ac:dyDescent="0.25">
      <c r="A646" s="18" t="s">
        <v>1378</v>
      </c>
      <c r="B646" s="49" t="s">
        <v>1379</v>
      </c>
      <c r="C646" s="15" t="s">
        <v>43</v>
      </c>
      <c r="D646" s="15">
        <v>100</v>
      </c>
      <c r="E646" s="15" t="s">
        <v>1716</v>
      </c>
      <c r="F646" s="15" t="s">
        <v>1716</v>
      </c>
      <c r="G646" s="15" t="s">
        <v>1716</v>
      </c>
      <c r="H646" s="15" t="s">
        <v>1716</v>
      </c>
      <c r="I646" s="72">
        <v>8718868871602</v>
      </c>
      <c r="J646" s="30"/>
      <c r="K646" s="30"/>
      <c r="L646" s="29">
        <v>1</v>
      </c>
      <c r="M646" s="15">
        <v>1</v>
      </c>
      <c r="N646" s="16">
        <v>1.2</v>
      </c>
      <c r="O646" s="16"/>
      <c r="P646" s="14">
        <v>1790</v>
      </c>
      <c r="Q646" s="47"/>
    </row>
    <row r="647" spans="1:24" x14ac:dyDescent="0.25">
      <c r="A647" s="18" t="s">
        <v>1380</v>
      </c>
      <c r="B647" s="49" t="s">
        <v>970</v>
      </c>
      <c r="C647" s="15" t="s">
        <v>52</v>
      </c>
      <c r="D647" s="15">
        <v>25</v>
      </c>
      <c r="E647" s="15">
        <v>55</v>
      </c>
      <c r="F647" s="15">
        <v>75</v>
      </c>
      <c r="G647" s="15" t="s">
        <v>1716</v>
      </c>
      <c r="H647" s="15" t="s">
        <v>1716</v>
      </c>
      <c r="I647" s="72">
        <v>8712285398704</v>
      </c>
      <c r="J647" s="30" t="s">
        <v>47</v>
      </c>
      <c r="K647" s="30">
        <v>94032080</v>
      </c>
      <c r="L647" s="29">
        <v>1</v>
      </c>
      <c r="M647" s="15">
        <v>1</v>
      </c>
      <c r="N647" s="16">
        <v>35</v>
      </c>
      <c r="O647" s="16"/>
      <c r="P647" s="14">
        <v>18290</v>
      </c>
      <c r="Q647" s="47"/>
    </row>
    <row r="648" spans="1:24" x14ac:dyDescent="0.25">
      <c r="A648" s="18" t="s">
        <v>1381</v>
      </c>
      <c r="B648" s="49" t="s">
        <v>440</v>
      </c>
      <c r="C648" s="15" t="s">
        <v>52</v>
      </c>
      <c r="D648" s="15">
        <v>25</v>
      </c>
      <c r="E648" s="15">
        <v>70</v>
      </c>
      <c r="F648" s="15">
        <v>86</v>
      </c>
      <c r="G648" s="15" t="s">
        <v>1716</v>
      </c>
      <c r="H648" s="15" t="s">
        <v>1716</v>
      </c>
      <c r="I648" s="72">
        <v>8718868871282</v>
      </c>
      <c r="J648" s="30" t="s">
        <v>47</v>
      </c>
      <c r="K648" s="30">
        <v>94032080</v>
      </c>
      <c r="L648" s="29">
        <v>1</v>
      </c>
      <c r="M648" s="15">
        <v>1</v>
      </c>
      <c r="N648" s="16">
        <v>40</v>
      </c>
      <c r="O648" s="16"/>
      <c r="P648" s="14">
        <v>23290</v>
      </c>
      <c r="Q648" s="47"/>
    </row>
    <row r="649" spans="1:24" customFormat="1" ht="15.75" customHeight="1" x14ac:dyDescent="0.25">
      <c r="A649" s="24"/>
      <c r="B649" s="21"/>
      <c r="C649" s="23"/>
      <c r="D649" s="23"/>
      <c r="E649" s="23"/>
      <c r="F649" s="23"/>
      <c r="G649" s="23"/>
      <c r="H649" s="23"/>
      <c r="I649" s="17"/>
      <c r="J649" s="22"/>
      <c r="K649" s="22"/>
      <c r="L649" s="19"/>
      <c r="M649" s="17"/>
      <c r="N649" s="16"/>
      <c r="O649" s="16"/>
      <c r="P649" s="14"/>
      <c r="R649" s="32"/>
      <c r="S649" s="32"/>
      <c r="T649" s="32"/>
      <c r="U649" s="32"/>
      <c r="V649" s="32"/>
      <c r="W649" s="32"/>
      <c r="X649" s="32"/>
    </row>
    <row r="650" spans="1:24" x14ac:dyDescent="0.25">
      <c r="A650" s="154"/>
      <c r="B650" s="154" t="s">
        <v>1517</v>
      </c>
      <c r="C650" s="53"/>
      <c r="D650" s="53"/>
      <c r="E650" s="53"/>
      <c r="F650" s="53"/>
      <c r="G650" s="53"/>
      <c r="H650" s="53"/>
      <c r="I650" s="155"/>
      <c r="J650" s="155"/>
      <c r="K650" s="156"/>
      <c r="L650" s="156"/>
      <c r="M650" s="58"/>
      <c r="N650" s="58"/>
      <c r="O650" s="59"/>
      <c r="P650" s="59"/>
      <c r="Q650" s="13"/>
    </row>
    <row r="651" spans="1:24" x14ac:dyDescent="0.25">
      <c r="A651" s="18" t="s">
        <v>1382</v>
      </c>
      <c r="B651" s="49" t="s">
        <v>1383</v>
      </c>
      <c r="C651" s="15" t="s">
        <v>43</v>
      </c>
      <c r="D651" s="15">
        <v>37</v>
      </c>
      <c r="E651" s="15" t="s">
        <v>1716</v>
      </c>
      <c r="F651" s="15">
        <v>86</v>
      </c>
      <c r="G651" s="15" t="s">
        <v>1716</v>
      </c>
      <c r="H651" s="15" t="s">
        <v>1716</v>
      </c>
      <c r="I651" s="72">
        <v>8718868874153</v>
      </c>
      <c r="J651" s="30"/>
      <c r="K651" s="30"/>
      <c r="L651" s="29">
        <v>1</v>
      </c>
      <c r="M651" s="15">
        <v>1</v>
      </c>
      <c r="N651" s="16">
        <v>29.5</v>
      </c>
      <c r="O651" s="16"/>
      <c r="P651" s="14">
        <v>22990</v>
      </c>
      <c r="Q651" s="47" t="s">
        <v>1613</v>
      </c>
    </row>
    <row r="652" spans="1:24" x14ac:dyDescent="0.25">
      <c r="A652" s="18" t="s">
        <v>1384</v>
      </c>
      <c r="B652" s="49" t="s">
        <v>1385</v>
      </c>
      <c r="C652" s="15" t="s">
        <v>43</v>
      </c>
      <c r="D652" s="15">
        <v>63</v>
      </c>
      <c r="E652" s="15" t="s">
        <v>1716</v>
      </c>
      <c r="F652" s="15">
        <v>86</v>
      </c>
      <c r="G652" s="15" t="s">
        <v>1716</v>
      </c>
      <c r="H652" s="15" t="s">
        <v>1716</v>
      </c>
      <c r="I652" s="72">
        <v>8718868873927</v>
      </c>
      <c r="J652" s="30"/>
      <c r="K652" s="30"/>
      <c r="L652" s="29">
        <v>1</v>
      </c>
      <c r="M652" s="15">
        <v>1</v>
      </c>
      <c r="N652" s="16">
        <v>29.5</v>
      </c>
      <c r="O652" s="16"/>
      <c r="P652" s="14">
        <v>22990</v>
      </c>
      <c r="Q652" s="47" t="s">
        <v>1613</v>
      </c>
    </row>
    <row r="653" spans="1:24" x14ac:dyDescent="0.25">
      <c r="A653" s="18" t="s">
        <v>1386</v>
      </c>
      <c r="B653" s="49" t="s">
        <v>1387</v>
      </c>
      <c r="C653" s="15" t="s">
        <v>43</v>
      </c>
      <c r="D653" s="15">
        <v>89</v>
      </c>
      <c r="E653" s="15" t="s">
        <v>1716</v>
      </c>
      <c r="F653" s="15">
        <v>86</v>
      </c>
      <c r="G653" s="15" t="s">
        <v>1716</v>
      </c>
      <c r="H653" s="15" t="s">
        <v>1716</v>
      </c>
      <c r="I653" s="72">
        <v>8718868874085</v>
      </c>
      <c r="J653" s="30"/>
      <c r="K653" s="30"/>
      <c r="L653" s="29">
        <v>1</v>
      </c>
      <c r="M653" s="15">
        <v>1</v>
      </c>
      <c r="N653" s="16">
        <v>29.5</v>
      </c>
      <c r="O653" s="16"/>
      <c r="P653" s="14">
        <v>22990</v>
      </c>
      <c r="Q653" s="47" t="s">
        <v>1613</v>
      </c>
    </row>
    <row r="654" spans="1:24" x14ac:dyDescent="0.25">
      <c r="A654" s="18" t="s">
        <v>1392</v>
      </c>
      <c r="B654" s="49" t="s">
        <v>1393</v>
      </c>
      <c r="C654" s="15" t="s">
        <v>1516</v>
      </c>
      <c r="D654" s="15">
        <v>64</v>
      </c>
      <c r="E654" s="15" t="s">
        <v>1716</v>
      </c>
      <c r="F654" s="15">
        <v>98</v>
      </c>
      <c r="G654" s="15" t="s">
        <v>1716</v>
      </c>
      <c r="H654" s="15" t="s">
        <v>1716</v>
      </c>
      <c r="I654" s="72">
        <v>8712285400780</v>
      </c>
      <c r="J654" s="30"/>
      <c r="K654" s="30"/>
      <c r="L654" s="29">
        <v>1</v>
      </c>
      <c r="M654" s="15">
        <v>1</v>
      </c>
      <c r="N654" s="16">
        <v>80.599999999999994</v>
      </c>
      <c r="O654" s="16"/>
      <c r="P654" s="14">
        <v>35590</v>
      </c>
      <c r="Q654" s="47" t="s">
        <v>1613</v>
      </c>
    </row>
    <row r="655" spans="1:24" x14ac:dyDescent="0.25">
      <c r="A655" s="18" t="s">
        <v>1388</v>
      </c>
      <c r="B655" s="49" t="s">
        <v>1389</v>
      </c>
      <c r="C655" s="15" t="s">
        <v>1516</v>
      </c>
      <c r="D655" s="15">
        <v>121</v>
      </c>
      <c r="E655" s="15" t="s">
        <v>1716</v>
      </c>
      <c r="F655" s="15">
        <v>98</v>
      </c>
      <c r="G655" s="15" t="s">
        <v>1716</v>
      </c>
      <c r="H655" s="15" t="s">
        <v>1716</v>
      </c>
      <c r="I655" s="72">
        <v>8718868870926</v>
      </c>
      <c r="J655" s="30"/>
      <c r="K655" s="30"/>
      <c r="L655" s="29">
        <v>1</v>
      </c>
      <c r="M655" s="15">
        <v>1</v>
      </c>
      <c r="N655" s="16">
        <v>80.599999999999994</v>
      </c>
      <c r="O655" s="16"/>
      <c r="P655" s="14">
        <v>35590</v>
      </c>
      <c r="Q655" s="47" t="s">
        <v>1613</v>
      </c>
    </row>
    <row r="656" spans="1:24" x14ac:dyDescent="0.25">
      <c r="A656" s="18" t="s">
        <v>1390</v>
      </c>
      <c r="B656" s="49" t="s">
        <v>1391</v>
      </c>
      <c r="C656" s="15" t="s">
        <v>1516</v>
      </c>
      <c r="D656" s="15">
        <v>156</v>
      </c>
      <c r="E656" s="15" t="s">
        <v>1716</v>
      </c>
      <c r="F656" s="15">
        <v>98</v>
      </c>
      <c r="G656" s="15" t="s">
        <v>1716</v>
      </c>
      <c r="H656" s="15" t="s">
        <v>1716</v>
      </c>
      <c r="I656" s="72">
        <v>8718868874313</v>
      </c>
      <c r="J656" s="30"/>
      <c r="K656" s="30"/>
      <c r="L656" s="29">
        <v>1</v>
      </c>
      <c r="M656" s="15">
        <v>1</v>
      </c>
      <c r="N656" s="16">
        <v>80.599999999999994</v>
      </c>
      <c r="O656" s="16"/>
      <c r="P656" s="14">
        <v>38190</v>
      </c>
      <c r="Q656" s="47" t="s">
        <v>1613</v>
      </c>
    </row>
    <row r="657" spans="1:24" customFormat="1" ht="15.75" customHeight="1" x14ac:dyDescent="0.25">
      <c r="A657" s="24"/>
      <c r="B657" s="21"/>
      <c r="C657" s="23"/>
      <c r="D657" s="23"/>
      <c r="E657" s="23"/>
      <c r="F657" s="23"/>
      <c r="G657" s="23"/>
      <c r="H657" s="23"/>
      <c r="I657" s="17"/>
      <c r="J657" s="22"/>
      <c r="K657" s="22"/>
      <c r="L657" s="19"/>
      <c r="M657" s="17"/>
      <c r="N657" s="16"/>
      <c r="O657" s="16"/>
      <c r="P657" s="14"/>
      <c r="R657" s="32"/>
      <c r="S657" s="32"/>
      <c r="T657" s="32"/>
      <c r="U657" s="32"/>
      <c r="V657" s="32"/>
      <c r="W657" s="32"/>
      <c r="X657" s="32"/>
    </row>
    <row r="658" spans="1:24" x14ac:dyDescent="0.25">
      <c r="A658" s="154"/>
      <c r="B658" s="154" t="s">
        <v>1394</v>
      </c>
      <c r="C658" s="53"/>
      <c r="D658" s="53"/>
      <c r="E658" s="53"/>
      <c r="F658" s="53"/>
      <c r="G658" s="53"/>
      <c r="H658" s="53"/>
      <c r="I658" s="155"/>
      <c r="J658" s="155"/>
      <c r="K658" s="156"/>
      <c r="L658" s="156"/>
      <c r="M658" s="58"/>
      <c r="N658" s="58"/>
      <c r="O658" s="59"/>
      <c r="P658" s="59"/>
      <c r="Q658" s="47"/>
    </row>
    <row r="659" spans="1:24" x14ac:dyDescent="0.25">
      <c r="A659" s="18" t="s">
        <v>1395</v>
      </c>
      <c r="B659" s="49" t="s">
        <v>1396</v>
      </c>
      <c r="C659" s="15" t="s">
        <v>43</v>
      </c>
      <c r="D659" s="15">
        <v>100</v>
      </c>
      <c r="E659" s="15" t="s">
        <v>1716</v>
      </c>
      <c r="F659" s="15">
        <v>90</v>
      </c>
      <c r="G659" s="15" t="s">
        <v>1716</v>
      </c>
      <c r="H659" s="15" t="s">
        <v>1716</v>
      </c>
      <c r="I659" s="72">
        <v>8718868872623</v>
      </c>
      <c r="J659" s="30"/>
      <c r="K659" s="30"/>
      <c r="L659" s="29">
        <v>1</v>
      </c>
      <c r="M659" s="15">
        <v>1</v>
      </c>
      <c r="N659" s="16">
        <v>24</v>
      </c>
      <c r="O659" s="16"/>
      <c r="P659" s="14">
        <v>18190</v>
      </c>
      <c r="Q659" s="47"/>
    </row>
    <row r="660" spans="1:24" customFormat="1" ht="15.75" customHeight="1" x14ac:dyDescent="0.25">
      <c r="A660" s="24"/>
      <c r="B660" s="21"/>
      <c r="C660" s="23"/>
      <c r="D660" s="23"/>
      <c r="E660" s="23"/>
      <c r="F660" s="23"/>
      <c r="G660" s="23"/>
      <c r="H660" s="23"/>
      <c r="I660" s="17"/>
      <c r="J660" s="22"/>
      <c r="K660" s="22"/>
      <c r="L660" s="19"/>
      <c r="M660" s="17"/>
      <c r="N660" s="16"/>
      <c r="O660" s="16"/>
      <c r="P660" s="14"/>
      <c r="R660" s="32"/>
      <c r="S660" s="32"/>
      <c r="T660" s="32"/>
      <c r="U660" s="32"/>
      <c r="V660" s="32"/>
      <c r="W660" s="32"/>
      <c r="X660" s="32"/>
    </row>
    <row r="661" spans="1:24" x14ac:dyDescent="0.25">
      <c r="A661" s="154"/>
      <c r="B661" s="154" t="s">
        <v>1397</v>
      </c>
      <c r="C661" s="53"/>
      <c r="D661" s="53"/>
      <c r="E661" s="53"/>
      <c r="F661" s="53"/>
      <c r="G661" s="53"/>
      <c r="H661" s="53"/>
      <c r="I661" s="155"/>
      <c r="J661" s="155"/>
      <c r="K661" s="156"/>
      <c r="L661" s="156"/>
      <c r="M661" s="58"/>
      <c r="N661" s="58"/>
      <c r="O661" s="59"/>
      <c r="P661" s="59"/>
      <c r="Q661" s="47"/>
    </row>
    <row r="662" spans="1:24" x14ac:dyDescent="0.25">
      <c r="A662" s="18" t="s">
        <v>1398</v>
      </c>
      <c r="B662" s="49" t="s">
        <v>1399</v>
      </c>
      <c r="C662" s="15" t="s">
        <v>101</v>
      </c>
      <c r="D662" s="15" t="s">
        <v>1716</v>
      </c>
      <c r="E662" s="15">
        <v>50</v>
      </c>
      <c r="F662" s="15">
        <v>55</v>
      </c>
      <c r="G662" s="15" t="s">
        <v>1716</v>
      </c>
      <c r="H662" s="15" t="s">
        <v>1716</v>
      </c>
      <c r="I662" s="72">
        <v>8718868873842</v>
      </c>
      <c r="J662" s="30"/>
      <c r="K662" s="30"/>
      <c r="L662" s="29">
        <v>1</v>
      </c>
      <c r="M662" s="15">
        <v>1</v>
      </c>
      <c r="N662" s="16">
        <v>74</v>
      </c>
      <c r="O662" s="16"/>
      <c r="P662" s="14">
        <v>89190</v>
      </c>
      <c r="Q662" s="47" t="s">
        <v>1613</v>
      </c>
    </row>
    <row r="663" spans="1:24" x14ac:dyDescent="0.25">
      <c r="A663" s="18" t="s">
        <v>1400</v>
      </c>
      <c r="B663" s="49" t="s">
        <v>1401</v>
      </c>
      <c r="C663" s="15" t="s">
        <v>101</v>
      </c>
      <c r="D663" s="15" t="s">
        <v>1716</v>
      </c>
      <c r="E663" s="15">
        <v>46</v>
      </c>
      <c r="F663" s="15">
        <v>49</v>
      </c>
      <c r="G663" s="15" t="s">
        <v>1716</v>
      </c>
      <c r="H663" s="15" t="s">
        <v>1716</v>
      </c>
      <c r="I663" s="72">
        <v>8718868871534</v>
      </c>
      <c r="J663" s="30"/>
      <c r="K663" s="30"/>
      <c r="L663" s="29">
        <v>1</v>
      </c>
      <c r="M663" s="15">
        <v>1</v>
      </c>
      <c r="N663" s="16">
        <v>65</v>
      </c>
      <c r="O663" s="16"/>
      <c r="P663" s="14">
        <v>95490</v>
      </c>
      <c r="Q663" s="47" t="s">
        <v>1613</v>
      </c>
    </row>
    <row r="664" spans="1:24" x14ac:dyDescent="0.25">
      <c r="A664" s="18" t="s">
        <v>1402</v>
      </c>
      <c r="B664" s="49" t="s">
        <v>1403</v>
      </c>
      <c r="C664" s="15" t="s">
        <v>101</v>
      </c>
      <c r="D664" s="15" t="s">
        <v>1716</v>
      </c>
      <c r="E664" s="15">
        <v>50</v>
      </c>
      <c r="F664" s="15">
        <v>55</v>
      </c>
      <c r="G664" s="15" t="s">
        <v>1716</v>
      </c>
      <c r="H664" s="15" t="s">
        <v>1716</v>
      </c>
      <c r="I664" s="72">
        <v>8718868871541</v>
      </c>
      <c r="J664" s="30"/>
      <c r="K664" s="30"/>
      <c r="L664" s="29">
        <v>1</v>
      </c>
      <c r="M664" s="15">
        <v>1</v>
      </c>
      <c r="N664" s="16">
        <v>70</v>
      </c>
      <c r="O664" s="16"/>
      <c r="P664" s="14">
        <v>114690</v>
      </c>
      <c r="Q664" s="47" t="s">
        <v>1613</v>
      </c>
    </row>
    <row r="665" spans="1:24" x14ac:dyDescent="0.25">
      <c r="A665" s="18" t="s">
        <v>1404</v>
      </c>
      <c r="B665" s="49" t="s">
        <v>1405</v>
      </c>
      <c r="C665" s="15" t="s">
        <v>101</v>
      </c>
      <c r="D665" s="15" t="s">
        <v>1716</v>
      </c>
      <c r="E665" s="15">
        <v>56</v>
      </c>
      <c r="F665" s="15">
        <v>65</v>
      </c>
      <c r="G665" s="15" t="s">
        <v>1716</v>
      </c>
      <c r="H665" s="15" t="s">
        <v>1716</v>
      </c>
      <c r="I665" s="72">
        <v>8718868870957</v>
      </c>
      <c r="J665" s="30"/>
      <c r="K665" s="30"/>
      <c r="L665" s="29">
        <v>1</v>
      </c>
      <c r="M665" s="15">
        <v>1</v>
      </c>
      <c r="N665" s="16">
        <v>95</v>
      </c>
      <c r="O665" s="16"/>
      <c r="P665" s="14">
        <v>133890</v>
      </c>
      <c r="Q665" s="47" t="s">
        <v>1613</v>
      </c>
    </row>
    <row r="666" spans="1:24" x14ac:dyDescent="0.25">
      <c r="A666" s="18" t="s">
        <v>1406</v>
      </c>
      <c r="B666" s="49" t="s">
        <v>1407</v>
      </c>
      <c r="C666" s="15" t="s">
        <v>101</v>
      </c>
      <c r="D666" s="15" t="s">
        <v>1716</v>
      </c>
      <c r="E666" s="15">
        <v>66</v>
      </c>
      <c r="F666" s="15">
        <v>75</v>
      </c>
      <c r="G666" s="15" t="s">
        <v>1716</v>
      </c>
      <c r="H666" s="15" t="s">
        <v>1716</v>
      </c>
      <c r="I666" s="72">
        <v>8712285397721</v>
      </c>
      <c r="J666" s="30"/>
      <c r="K666" s="30"/>
      <c r="L666" s="29">
        <v>1</v>
      </c>
      <c r="M666" s="15">
        <v>1</v>
      </c>
      <c r="N666" s="16">
        <v>103</v>
      </c>
      <c r="O666" s="16"/>
      <c r="P666" s="14">
        <v>199990</v>
      </c>
      <c r="Q666" s="47" t="s">
        <v>1613</v>
      </c>
    </row>
    <row r="667" spans="1:24" customFormat="1" ht="15.75" customHeight="1" x14ac:dyDescent="0.25">
      <c r="A667" s="24"/>
      <c r="B667" s="21"/>
      <c r="C667" s="23"/>
      <c r="D667" s="23"/>
      <c r="E667" s="23"/>
      <c r="F667" s="23"/>
      <c r="G667" s="23"/>
      <c r="H667" s="23"/>
      <c r="I667" s="17"/>
      <c r="J667" s="22"/>
      <c r="K667" s="22"/>
      <c r="L667" s="19"/>
      <c r="M667" s="17"/>
      <c r="N667" s="16"/>
      <c r="O667" s="16"/>
      <c r="P667" s="14"/>
      <c r="R667" s="32"/>
      <c r="S667" s="32"/>
      <c r="T667" s="32"/>
      <c r="U667" s="32"/>
      <c r="V667" s="32"/>
      <c r="W667" s="32"/>
      <c r="X667" s="32"/>
    </row>
    <row r="668" spans="1:24" x14ac:dyDescent="0.25">
      <c r="A668" s="154"/>
      <c r="B668" s="154" t="s">
        <v>1408</v>
      </c>
      <c r="C668" s="53"/>
      <c r="D668" s="53"/>
      <c r="E668" s="53"/>
      <c r="F668" s="53"/>
      <c r="G668" s="53"/>
      <c r="H668" s="53"/>
      <c r="I668" s="155"/>
      <c r="J668" s="155"/>
      <c r="K668" s="156"/>
      <c r="L668" s="156"/>
      <c r="M668" s="58"/>
      <c r="N668" s="58"/>
      <c r="O668" s="59"/>
      <c r="P668" s="59"/>
      <c r="Q668" s="47"/>
    </row>
    <row r="669" spans="1:24" s="13" customFormat="1" x14ac:dyDescent="0.25">
      <c r="A669" s="18" t="s">
        <v>1409</v>
      </c>
      <c r="B669" s="167" t="s">
        <v>1561</v>
      </c>
      <c r="C669" s="15" t="s">
        <v>43</v>
      </c>
      <c r="D669" s="15">
        <v>200</v>
      </c>
      <c r="E669" s="15">
        <v>55</v>
      </c>
      <c r="F669" s="15">
        <v>98</v>
      </c>
      <c r="G669" s="15">
        <v>800</v>
      </c>
      <c r="H669" s="15">
        <v>800</v>
      </c>
      <c r="I669" s="199">
        <v>8718868870292</v>
      </c>
      <c r="J669" s="30" t="s">
        <v>47</v>
      </c>
      <c r="K669" s="30">
        <v>94032080</v>
      </c>
      <c r="L669" s="29">
        <v>1</v>
      </c>
      <c r="M669" s="15">
        <v>6</v>
      </c>
      <c r="N669" s="16">
        <v>63</v>
      </c>
      <c r="O669" s="16" t="s">
        <v>439</v>
      </c>
      <c r="P669" s="14">
        <v>43990</v>
      </c>
      <c r="Q669" t="s">
        <v>1613</v>
      </c>
    </row>
    <row r="670" spans="1:24" x14ac:dyDescent="0.25">
      <c r="A670" s="18" t="s">
        <v>1410</v>
      </c>
      <c r="B670" s="49" t="s">
        <v>1560</v>
      </c>
      <c r="C670" s="15" t="s">
        <v>43</v>
      </c>
      <c r="D670" s="15">
        <v>120</v>
      </c>
      <c r="E670" s="15">
        <v>55</v>
      </c>
      <c r="F670" s="15">
        <v>86</v>
      </c>
      <c r="G670" s="15">
        <v>600</v>
      </c>
      <c r="H670" s="15">
        <v>600</v>
      </c>
      <c r="I670" s="72">
        <v>8718868870599</v>
      </c>
      <c r="J670" s="30" t="s">
        <v>47</v>
      </c>
      <c r="K670" s="30">
        <v>94032080</v>
      </c>
      <c r="L670" s="29">
        <v>1</v>
      </c>
      <c r="M670" s="15">
        <v>12</v>
      </c>
      <c r="N670" s="16">
        <v>42</v>
      </c>
      <c r="O670" s="16" t="s">
        <v>464</v>
      </c>
      <c r="P670" s="14">
        <v>23990</v>
      </c>
      <c r="Q670" s="47" t="s">
        <v>1613</v>
      </c>
    </row>
    <row r="671" spans="1:24" x14ac:dyDescent="0.25">
      <c r="A671" s="18" t="s">
        <v>1411</v>
      </c>
      <c r="B671" s="49" t="s">
        <v>1560</v>
      </c>
      <c r="C671" s="15" t="s">
        <v>101</v>
      </c>
      <c r="D671" s="15">
        <v>120</v>
      </c>
      <c r="E671" s="15">
        <v>55</v>
      </c>
      <c r="F671" s="15">
        <v>86</v>
      </c>
      <c r="G671" s="15">
        <v>600</v>
      </c>
      <c r="H671" s="15">
        <v>600</v>
      </c>
      <c r="I671" s="72">
        <v>8718868870605</v>
      </c>
      <c r="J671" s="30" t="s">
        <v>47</v>
      </c>
      <c r="K671" s="30">
        <v>94032080</v>
      </c>
      <c r="L671" s="29">
        <v>1</v>
      </c>
      <c r="M671" s="15">
        <v>12</v>
      </c>
      <c r="N671" s="16">
        <v>42</v>
      </c>
      <c r="O671" s="16" t="s">
        <v>465</v>
      </c>
      <c r="P671" s="14">
        <v>23990</v>
      </c>
      <c r="Q671" s="47" t="s">
        <v>1613</v>
      </c>
    </row>
    <row r="672" spans="1:24" s="13" customFormat="1" x14ac:dyDescent="0.25">
      <c r="A672" s="18" t="s">
        <v>1412</v>
      </c>
      <c r="B672" s="49" t="s">
        <v>1562</v>
      </c>
      <c r="C672" s="15" t="s">
        <v>43</v>
      </c>
      <c r="D672" s="15">
        <v>135</v>
      </c>
      <c r="E672" s="15">
        <v>55</v>
      </c>
      <c r="F672" s="15">
        <v>86</v>
      </c>
      <c r="G672" s="15">
        <v>800</v>
      </c>
      <c r="H672" s="15">
        <v>800</v>
      </c>
      <c r="I672" s="72">
        <v>8718868870322</v>
      </c>
      <c r="J672" s="30" t="s">
        <v>47</v>
      </c>
      <c r="K672" s="30">
        <v>94032080</v>
      </c>
      <c r="L672" s="29">
        <v>1</v>
      </c>
      <c r="M672" s="15">
        <v>8</v>
      </c>
      <c r="N672" s="16">
        <v>37.5</v>
      </c>
      <c r="O672" s="16" t="s">
        <v>463</v>
      </c>
      <c r="P672" s="14">
        <v>23990</v>
      </c>
      <c r="Q672" s="47" t="s">
        <v>1613</v>
      </c>
    </row>
    <row r="673" spans="1:24" x14ac:dyDescent="0.25">
      <c r="A673" s="18" t="s">
        <v>1413</v>
      </c>
      <c r="B673" s="49" t="s">
        <v>1414</v>
      </c>
      <c r="C673" s="15" t="s">
        <v>101</v>
      </c>
      <c r="D673" s="15">
        <v>100</v>
      </c>
      <c r="E673" s="15">
        <v>40</v>
      </c>
      <c r="F673" s="15">
        <v>65</v>
      </c>
      <c r="G673" s="15">
        <v>600</v>
      </c>
      <c r="H673" s="15">
        <v>600</v>
      </c>
      <c r="I673" s="72">
        <v>8718868870636</v>
      </c>
      <c r="J673" s="30"/>
      <c r="K673" s="30"/>
      <c r="L673" s="29">
        <v>1</v>
      </c>
      <c r="M673" s="15">
        <v>1</v>
      </c>
      <c r="N673" s="16">
        <v>60</v>
      </c>
      <c r="O673" s="16"/>
      <c r="P673" s="14">
        <v>43390</v>
      </c>
      <c r="Q673" s="47"/>
    </row>
    <row r="674" spans="1:24" s="13" customFormat="1" x14ac:dyDescent="0.25">
      <c r="A674" s="18" t="s">
        <v>1415</v>
      </c>
      <c r="B674" s="49" t="s">
        <v>1416</v>
      </c>
      <c r="C674" s="15" t="s">
        <v>101</v>
      </c>
      <c r="D674" s="15">
        <v>100</v>
      </c>
      <c r="E674" s="15">
        <v>40</v>
      </c>
      <c r="F674" s="15">
        <v>86</v>
      </c>
      <c r="G674" s="15">
        <v>600</v>
      </c>
      <c r="H674" s="15">
        <v>600</v>
      </c>
      <c r="I674" s="72">
        <v>8718868870643</v>
      </c>
      <c r="J674" s="30"/>
      <c r="K674" s="30"/>
      <c r="L674" s="29">
        <v>1</v>
      </c>
      <c r="M674" s="15">
        <v>1</v>
      </c>
      <c r="N674" s="16">
        <v>62</v>
      </c>
      <c r="O674" s="16"/>
      <c r="P674" s="14">
        <v>45490</v>
      </c>
      <c r="Q674" s="47"/>
    </row>
    <row r="675" spans="1:24" x14ac:dyDescent="0.25">
      <c r="A675" s="18" t="s">
        <v>1417</v>
      </c>
      <c r="B675" s="49" t="s">
        <v>1563</v>
      </c>
      <c r="C675" s="15" t="s">
        <v>101</v>
      </c>
      <c r="D675" s="15">
        <v>100</v>
      </c>
      <c r="E675" s="15">
        <v>55</v>
      </c>
      <c r="F675" s="15">
        <v>86</v>
      </c>
      <c r="G675" s="15">
        <v>600</v>
      </c>
      <c r="H675" s="15">
        <v>600</v>
      </c>
      <c r="I675" s="72">
        <v>8718868870384</v>
      </c>
      <c r="J675" s="30" t="s">
        <v>47</v>
      </c>
      <c r="K675" s="30">
        <v>94032080</v>
      </c>
      <c r="L675" s="29">
        <v>1</v>
      </c>
      <c r="M675" s="15">
        <v>20</v>
      </c>
      <c r="N675" s="16">
        <v>37</v>
      </c>
      <c r="O675" s="16" t="s">
        <v>1744</v>
      </c>
      <c r="P675" s="14">
        <v>25490</v>
      </c>
      <c r="Q675" s="47" t="s">
        <v>1613</v>
      </c>
    </row>
    <row r="676" spans="1:24" x14ac:dyDescent="0.25">
      <c r="A676" s="18" t="s">
        <v>1418</v>
      </c>
      <c r="B676" s="49" t="s">
        <v>1419</v>
      </c>
      <c r="C676" s="15" t="s">
        <v>101</v>
      </c>
      <c r="D676" s="15">
        <v>100</v>
      </c>
      <c r="E676" s="15">
        <v>55</v>
      </c>
      <c r="F676" s="15">
        <v>86</v>
      </c>
      <c r="G676" s="15">
        <v>600</v>
      </c>
      <c r="H676" s="15">
        <v>600</v>
      </c>
      <c r="I676" s="72">
        <v>8718868870407</v>
      </c>
      <c r="J676" s="30"/>
      <c r="K676" s="30"/>
      <c r="L676" s="29">
        <v>1</v>
      </c>
      <c r="M676" s="15">
        <v>1</v>
      </c>
      <c r="N676" s="16">
        <v>105</v>
      </c>
      <c r="O676" s="16"/>
      <c r="P676" s="14">
        <v>54390</v>
      </c>
      <c r="Q676" s="47" t="s">
        <v>1613</v>
      </c>
    </row>
    <row r="677" spans="1:24" x14ac:dyDescent="0.25">
      <c r="A677" s="18" t="s">
        <v>1420</v>
      </c>
      <c r="B677" s="49" t="s">
        <v>1421</v>
      </c>
      <c r="C677" s="15" t="s">
        <v>101</v>
      </c>
      <c r="D677" s="15">
        <v>180</v>
      </c>
      <c r="E677" s="15">
        <v>55</v>
      </c>
      <c r="F677" s="15">
        <v>98</v>
      </c>
      <c r="G677" s="15">
        <v>800</v>
      </c>
      <c r="H677" s="15">
        <v>800</v>
      </c>
      <c r="I677" s="72">
        <v>8718868870445</v>
      </c>
      <c r="J677" s="30"/>
      <c r="K677" s="30"/>
      <c r="L677" s="29">
        <v>1</v>
      </c>
      <c r="M677" s="15">
        <v>1</v>
      </c>
      <c r="N677" s="16">
        <v>150</v>
      </c>
      <c r="O677" s="16"/>
      <c r="P677" s="14">
        <v>78690</v>
      </c>
      <c r="Q677" s="47" t="s">
        <v>1613</v>
      </c>
    </row>
    <row r="678" spans="1:24" x14ac:dyDescent="0.25">
      <c r="A678" s="18" t="s">
        <v>1422</v>
      </c>
      <c r="B678" s="49" t="s">
        <v>1423</v>
      </c>
      <c r="C678" s="15" t="s">
        <v>101</v>
      </c>
      <c r="D678" s="15">
        <v>180</v>
      </c>
      <c r="E678" s="15">
        <v>55</v>
      </c>
      <c r="F678" s="15">
        <v>98</v>
      </c>
      <c r="G678" s="15">
        <v>800</v>
      </c>
      <c r="H678" s="15">
        <v>800</v>
      </c>
      <c r="I678" s="72">
        <v>8718868870452</v>
      </c>
      <c r="J678" s="30"/>
      <c r="K678" s="30"/>
      <c r="L678" s="29">
        <v>1</v>
      </c>
      <c r="M678" s="15">
        <v>1</v>
      </c>
      <c r="N678" s="16">
        <v>150</v>
      </c>
      <c r="O678" s="16"/>
      <c r="P678" s="14">
        <v>78690</v>
      </c>
      <c r="Q678" s="47" t="s">
        <v>1613</v>
      </c>
    </row>
    <row r="679" spans="1:24" x14ac:dyDescent="0.25">
      <c r="A679" s="18" t="s">
        <v>1424</v>
      </c>
      <c r="B679" s="49" t="s">
        <v>1564</v>
      </c>
      <c r="C679" s="15" t="s">
        <v>43</v>
      </c>
      <c r="D679" s="15">
        <v>160</v>
      </c>
      <c r="E679" s="15">
        <v>55</v>
      </c>
      <c r="F679" s="15">
        <v>98</v>
      </c>
      <c r="G679" s="15">
        <v>600</v>
      </c>
      <c r="H679" s="15">
        <v>600</v>
      </c>
      <c r="I679" s="72">
        <v>8718868870018</v>
      </c>
      <c r="J679" s="30" t="s">
        <v>47</v>
      </c>
      <c r="K679" s="30">
        <v>94032080</v>
      </c>
      <c r="L679" s="29">
        <v>1</v>
      </c>
      <c r="M679" s="15">
        <v>6</v>
      </c>
      <c r="N679" s="16">
        <v>72</v>
      </c>
      <c r="O679" s="16" t="s">
        <v>439</v>
      </c>
      <c r="P679" s="14">
        <v>47990</v>
      </c>
      <c r="Q679" s="47" t="s">
        <v>1613</v>
      </c>
    </row>
    <row r="680" spans="1:24" x14ac:dyDescent="0.25">
      <c r="A680" s="18" t="s">
        <v>1425</v>
      </c>
      <c r="B680" s="49" t="s">
        <v>1565</v>
      </c>
      <c r="C680" s="15" t="s">
        <v>43</v>
      </c>
      <c r="D680" s="15">
        <v>120</v>
      </c>
      <c r="E680" s="15">
        <v>55</v>
      </c>
      <c r="F680" s="15">
        <v>86</v>
      </c>
      <c r="G680" s="15">
        <v>800</v>
      </c>
      <c r="H680" s="15">
        <v>800</v>
      </c>
      <c r="I680" s="72">
        <v>8718868870193</v>
      </c>
      <c r="J680" s="30" t="s">
        <v>47</v>
      </c>
      <c r="K680" s="30">
        <v>94032080</v>
      </c>
      <c r="L680" s="29">
        <v>1</v>
      </c>
      <c r="M680" s="15">
        <v>6</v>
      </c>
      <c r="N680" s="16">
        <v>48</v>
      </c>
      <c r="O680" s="16" t="s">
        <v>439</v>
      </c>
      <c r="P680" s="14">
        <v>25490</v>
      </c>
      <c r="Q680" s="47" t="s">
        <v>1613</v>
      </c>
    </row>
    <row r="681" spans="1:24" x14ac:dyDescent="0.25">
      <c r="A681" s="18" t="s">
        <v>1426</v>
      </c>
      <c r="B681" s="49" t="s">
        <v>1566</v>
      </c>
      <c r="C681" s="15" t="s">
        <v>43</v>
      </c>
      <c r="D681" s="15">
        <v>120</v>
      </c>
      <c r="E681" s="15">
        <v>55</v>
      </c>
      <c r="F681" s="15">
        <v>86</v>
      </c>
      <c r="G681" s="15">
        <v>600</v>
      </c>
      <c r="H681" s="15">
        <v>600</v>
      </c>
      <c r="I681" s="72">
        <v>8718868870476</v>
      </c>
      <c r="J681" s="30" t="s">
        <v>47</v>
      </c>
      <c r="K681" s="30">
        <v>94032080</v>
      </c>
      <c r="L681" s="29">
        <v>1</v>
      </c>
      <c r="M681" s="15">
        <v>6</v>
      </c>
      <c r="N681" s="16">
        <v>44.97</v>
      </c>
      <c r="O681" s="16" t="s">
        <v>439</v>
      </c>
      <c r="P681" s="14">
        <v>25490</v>
      </c>
      <c r="Q681" s="47" t="s">
        <v>1613</v>
      </c>
    </row>
    <row r="682" spans="1:24" x14ac:dyDescent="0.25">
      <c r="A682" s="18" t="s">
        <v>1427</v>
      </c>
      <c r="B682" s="49" t="s">
        <v>1567</v>
      </c>
      <c r="C682" s="15" t="s">
        <v>43</v>
      </c>
      <c r="D682" s="15">
        <v>120</v>
      </c>
      <c r="E682" s="15">
        <v>55</v>
      </c>
      <c r="F682" s="15">
        <v>86</v>
      </c>
      <c r="G682" s="15">
        <v>800</v>
      </c>
      <c r="H682" s="15">
        <v>800</v>
      </c>
      <c r="I682" s="72">
        <v>8718868870490</v>
      </c>
      <c r="J682" s="30" t="s">
        <v>47</v>
      </c>
      <c r="K682" s="30">
        <v>94032080</v>
      </c>
      <c r="L682" s="29">
        <v>1</v>
      </c>
      <c r="M682" s="15">
        <v>6</v>
      </c>
      <c r="N682" s="16">
        <v>59</v>
      </c>
      <c r="O682" s="16" t="s">
        <v>439</v>
      </c>
      <c r="P682" s="14">
        <v>28890</v>
      </c>
      <c r="Q682" s="47" t="s">
        <v>1613</v>
      </c>
    </row>
    <row r="683" spans="1:24" x14ac:dyDescent="0.25">
      <c r="A683" s="18" t="s">
        <v>1428</v>
      </c>
      <c r="B683" s="49" t="s">
        <v>1429</v>
      </c>
      <c r="C683" s="15" t="s">
        <v>52</v>
      </c>
      <c r="D683" s="15">
        <v>120</v>
      </c>
      <c r="E683" s="15">
        <v>55</v>
      </c>
      <c r="F683" s="15">
        <v>98</v>
      </c>
      <c r="G683" s="15">
        <v>600</v>
      </c>
      <c r="H683" s="15">
        <v>600</v>
      </c>
      <c r="I683" s="72">
        <v>8712285396687</v>
      </c>
      <c r="J683" s="30"/>
      <c r="K683" s="30"/>
      <c r="L683" s="29">
        <v>1</v>
      </c>
      <c r="M683" s="15">
        <v>1</v>
      </c>
      <c r="N683" s="16">
        <v>165</v>
      </c>
      <c r="O683" s="16"/>
      <c r="P683" s="14">
        <v>140990</v>
      </c>
      <c r="Q683" s="47" t="s">
        <v>1613</v>
      </c>
    </row>
    <row r="684" spans="1:24" x14ac:dyDescent="0.25">
      <c r="A684" s="18" t="s">
        <v>1430</v>
      </c>
      <c r="B684" s="49" t="s">
        <v>1431</v>
      </c>
      <c r="C684" s="15" t="s">
        <v>43</v>
      </c>
      <c r="D684" s="15">
        <v>120</v>
      </c>
      <c r="E684" s="15">
        <v>55</v>
      </c>
      <c r="F684" s="15">
        <v>86</v>
      </c>
      <c r="G684" s="15">
        <v>600</v>
      </c>
      <c r="H684" s="15">
        <v>600</v>
      </c>
      <c r="I684" s="72">
        <v>8718868870711</v>
      </c>
      <c r="J684" s="30" t="s">
        <v>47</v>
      </c>
      <c r="K684" s="30">
        <v>94032080</v>
      </c>
      <c r="L684" s="29">
        <v>1</v>
      </c>
      <c r="M684" s="15">
        <v>6</v>
      </c>
      <c r="N684" s="16">
        <v>67</v>
      </c>
      <c r="O684" s="16" t="s">
        <v>462</v>
      </c>
      <c r="P684" s="14">
        <v>29490</v>
      </c>
      <c r="Q684" s="47" t="s">
        <v>1613</v>
      </c>
    </row>
    <row r="685" spans="1:24" x14ac:dyDescent="0.25">
      <c r="A685" s="18" t="s">
        <v>1432</v>
      </c>
      <c r="B685" s="49" t="s">
        <v>1433</v>
      </c>
      <c r="C685" s="15" t="s">
        <v>43</v>
      </c>
      <c r="D685" s="15">
        <v>45</v>
      </c>
      <c r="E685" s="15">
        <v>40</v>
      </c>
      <c r="F685" s="15">
        <v>65</v>
      </c>
      <c r="G685" s="15">
        <v>600</v>
      </c>
      <c r="H685" s="15">
        <v>600</v>
      </c>
      <c r="I685" s="72">
        <v>8718868870575</v>
      </c>
      <c r="J685" s="30"/>
      <c r="K685" s="30"/>
      <c r="L685" s="29">
        <v>1</v>
      </c>
      <c r="M685" s="15">
        <v>1</v>
      </c>
      <c r="N685" s="16">
        <v>27</v>
      </c>
      <c r="O685" s="16"/>
      <c r="P685" s="14">
        <v>26790</v>
      </c>
      <c r="Q685" s="47"/>
    </row>
    <row r="686" spans="1:24" customFormat="1" ht="15.75" customHeight="1" x14ac:dyDescent="0.25">
      <c r="A686" s="24"/>
      <c r="B686" s="21"/>
      <c r="C686" s="23"/>
      <c r="D686" s="23"/>
      <c r="E686" s="23"/>
      <c r="F686" s="23"/>
      <c r="G686" s="23"/>
      <c r="H686" s="23"/>
      <c r="I686" s="17"/>
      <c r="J686" s="22"/>
      <c r="K686" s="22"/>
      <c r="L686" s="19"/>
      <c r="M686" s="17"/>
      <c r="N686" s="16"/>
      <c r="O686" s="16"/>
      <c r="P686" s="14"/>
      <c r="R686" s="32"/>
      <c r="S686" s="32"/>
      <c r="T686" s="32"/>
      <c r="U686" s="32"/>
      <c r="V686" s="32"/>
      <c r="W686" s="32"/>
      <c r="X686" s="32"/>
    </row>
    <row r="687" spans="1:24" x14ac:dyDescent="0.25">
      <c r="A687" s="154"/>
      <c r="B687" s="154" t="s">
        <v>1434</v>
      </c>
      <c r="C687" s="53"/>
      <c r="D687" s="53"/>
      <c r="E687" s="53"/>
      <c r="F687" s="53"/>
      <c r="G687" s="53"/>
      <c r="H687" s="53"/>
      <c r="I687" s="155"/>
      <c r="J687" s="155"/>
      <c r="K687" s="156"/>
      <c r="L687" s="156"/>
      <c r="M687" s="58"/>
      <c r="N687" s="58"/>
      <c r="O687" s="59"/>
      <c r="P687" s="59"/>
      <c r="Q687" s="47"/>
    </row>
    <row r="688" spans="1:24" x14ac:dyDescent="0.25">
      <c r="A688" s="18" t="s">
        <v>1435</v>
      </c>
      <c r="B688" s="49" t="s">
        <v>1436</v>
      </c>
      <c r="C688" s="15" t="s">
        <v>43</v>
      </c>
      <c r="D688" s="15">
        <v>30</v>
      </c>
      <c r="E688" s="15" t="s">
        <v>1716</v>
      </c>
      <c r="F688" s="15" t="s">
        <v>1716</v>
      </c>
      <c r="G688" s="15" t="s">
        <v>1716</v>
      </c>
      <c r="H688" s="15" t="s">
        <v>1716</v>
      </c>
      <c r="I688" s="72">
        <v>8718868872685</v>
      </c>
      <c r="J688" s="30"/>
      <c r="K688" s="30"/>
      <c r="L688" s="29">
        <v>1</v>
      </c>
      <c r="M688" s="15">
        <v>1</v>
      </c>
      <c r="N688" s="16">
        <v>1.2</v>
      </c>
      <c r="O688" s="16"/>
      <c r="P688" s="14">
        <v>5090</v>
      </c>
      <c r="Q688" s="47" t="s">
        <v>1613</v>
      </c>
    </row>
    <row r="689" spans="1:24" x14ac:dyDescent="0.25">
      <c r="A689" s="18" t="s">
        <v>1437</v>
      </c>
      <c r="B689" s="49" t="s">
        <v>1438</v>
      </c>
      <c r="C689" s="15" t="s">
        <v>43</v>
      </c>
      <c r="D689" s="15">
        <v>50</v>
      </c>
      <c r="E689" s="15" t="s">
        <v>1716</v>
      </c>
      <c r="F689" s="15" t="s">
        <v>1716</v>
      </c>
      <c r="G689" s="15" t="s">
        <v>1716</v>
      </c>
      <c r="H689" s="15" t="s">
        <v>1716</v>
      </c>
      <c r="I689" s="72">
        <v>8718868872654</v>
      </c>
      <c r="J689" s="30"/>
      <c r="K689" s="30"/>
      <c r="L689" s="29">
        <v>1</v>
      </c>
      <c r="M689" s="15">
        <v>1</v>
      </c>
      <c r="N689" s="16">
        <v>5</v>
      </c>
      <c r="O689" s="16"/>
      <c r="P689" s="14">
        <v>15290</v>
      </c>
      <c r="Q689" s="47"/>
    </row>
    <row r="690" spans="1:24" x14ac:dyDescent="0.25">
      <c r="A690" s="18" t="s">
        <v>1439</v>
      </c>
      <c r="B690" s="49" t="s">
        <v>1440</v>
      </c>
      <c r="C690" s="15" t="s">
        <v>43</v>
      </c>
      <c r="D690" s="15">
        <v>30</v>
      </c>
      <c r="E690" s="15" t="s">
        <v>1716</v>
      </c>
      <c r="F690" s="15" t="s">
        <v>1716</v>
      </c>
      <c r="G690" s="15" t="s">
        <v>1716</v>
      </c>
      <c r="H690" s="15" t="s">
        <v>1716</v>
      </c>
      <c r="I690" s="72">
        <v>8718868873897</v>
      </c>
      <c r="J690" s="30"/>
      <c r="K690" s="30"/>
      <c r="L690" s="29">
        <v>1</v>
      </c>
      <c r="M690" s="15">
        <v>1</v>
      </c>
      <c r="N690" s="16">
        <v>2.95</v>
      </c>
      <c r="O690" s="16"/>
      <c r="P690" s="14">
        <v>8490</v>
      </c>
      <c r="Q690" s="47"/>
    </row>
    <row r="691" spans="1:24" x14ac:dyDescent="0.25">
      <c r="A691" s="18" t="s">
        <v>1441</v>
      </c>
      <c r="B691" s="49" t="s">
        <v>1442</v>
      </c>
      <c r="C691" s="15" t="s">
        <v>43</v>
      </c>
      <c r="D691" s="15">
        <v>30</v>
      </c>
      <c r="E691" s="15" t="s">
        <v>1716</v>
      </c>
      <c r="F691" s="15" t="s">
        <v>1716</v>
      </c>
      <c r="G691" s="15" t="s">
        <v>1716</v>
      </c>
      <c r="H691" s="15" t="s">
        <v>1716</v>
      </c>
      <c r="I691" s="72">
        <v>8718868874252</v>
      </c>
      <c r="J691" s="30"/>
      <c r="K691" s="30"/>
      <c r="L691" s="29">
        <v>1</v>
      </c>
      <c r="M691" s="15">
        <v>1</v>
      </c>
      <c r="N691" s="16">
        <v>3.95</v>
      </c>
      <c r="O691" s="16"/>
      <c r="P691" s="14">
        <v>8990</v>
      </c>
      <c r="Q691" s="47"/>
    </row>
    <row r="692" spans="1:24" x14ac:dyDescent="0.25">
      <c r="A692" s="63"/>
      <c r="B692" s="63"/>
      <c r="C692" s="137"/>
      <c r="D692" s="137"/>
      <c r="E692" s="137"/>
      <c r="F692" s="137"/>
      <c r="G692" s="137"/>
      <c r="H692" s="137"/>
      <c r="I692" s="150"/>
      <c r="J692" s="150"/>
      <c r="K692" s="151"/>
      <c r="L692" s="151"/>
      <c r="M692" s="151"/>
      <c r="N692" s="152"/>
      <c r="O692" s="149"/>
      <c r="P692" s="153"/>
      <c r="Q692" s="47"/>
    </row>
    <row r="693" spans="1:24" x14ac:dyDescent="0.25">
      <c r="A693" s="154"/>
      <c r="B693" s="154" t="s">
        <v>1443</v>
      </c>
      <c r="C693" s="53"/>
      <c r="D693" s="53"/>
      <c r="E693" s="53"/>
      <c r="F693" s="53"/>
      <c r="G693" s="53"/>
      <c r="H693" s="53"/>
      <c r="I693" s="155"/>
      <c r="J693" s="155"/>
      <c r="K693" s="156"/>
      <c r="L693" s="156"/>
      <c r="M693" s="58"/>
      <c r="N693" s="58"/>
      <c r="O693" s="59"/>
      <c r="P693" s="59"/>
      <c r="Q693" s="47"/>
    </row>
    <row r="694" spans="1:24" x14ac:dyDescent="0.25">
      <c r="A694" s="18" t="s">
        <v>1444</v>
      </c>
      <c r="B694" s="49" t="s">
        <v>1445</v>
      </c>
      <c r="C694" s="15" t="s">
        <v>43</v>
      </c>
      <c r="D694" s="15">
        <v>500</v>
      </c>
      <c r="E694" s="15" t="s">
        <v>1716</v>
      </c>
      <c r="F694" s="15" t="s">
        <v>1716</v>
      </c>
      <c r="G694" s="15" t="s">
        <v>1716</v>
      </c>
      <c r="H694" s="15" t="s">
        <v>1716</v>
      </c>
      <c r="I694" s="72">
        <v>8718868873118</v>
      </c>
      <c r="J694" s="30"/>
      <c r="K694" s="30"/>
      <c r="L694" s="29">
        <v>1</v>
      </c>
      <c r="M694" s="15">
        <v>1</v>
      </c>
      <c r="N694" s="16">
        <v>7.8</v>
      </c>
      <c r="O694" s="16"/>
      <c r="P694" s="14">
        <v>21990</v>
      </c>
      <c r="Q694" s="47"/>
    </row>
    <row r="695" spans="1:24" s="13" customFormat="1" x14ac:dyDescent="0.25">
      <c r="A695" s="18" t="s">
        <v>1446</v>
      </c>
      <c r="B695" s="49" t="s">
        <v>1447</v>
      </c>
      <c r="C695" s="15" t="s">
        <v>43</v>
      </c>
      <c r="D695" s="15">
        <v>50</v>
      </c>
      <c r="E695" s="15" t="s">
        <v>1716</v>
      </c>
      <c r="F695" s="15" t="s">
        <v>1716</v>
      </c>
      <c r="G695" s="15">
        <v>200</v>
      </c>
      <c r="H695" s="15">
        <v>200</v>
      </c>
      <c r="I695" s="72">
        <v>8718868872463</v>
      </c>
      <c r="J695" s="30"/>
      <c r="K695" s="30"/>
      <c r="L695" s="29">
        <v>1</v>
      </c>
      <c r="M695" s="15">
        <v>150</v>
      </c>
      <c r="N695" s="16">
        <v>2.5</v>
      </c>
      <c r="O695" s="16"/>
      <c r="P695" s="14">
        <v>2690</v>
      </c>
      <c r="Q695" s="47"/>
    </row>
    <row r="696" spans="1:24" x14ac:dyDescent="0.25">
      <c r="A696" s="18" t="s">
        <v>1448</v>
      </c>
      <c r="B696" s="49" t="s">
        <v>1449</v>
      </c>
      <c r="C696" s="15" t="s">
        <v>43</v>
      </c>
      <c r="D696" s="15">
        <v>50</v>
      </c>
      <c r="E696" s="15" t="s">
        <v>1716</v>
      </c>
      <c r="F696" s="15" t="s">
        <v>1716</v>
      </c>
      <c r="G696" s="15">
        <v>400</v>
      </c>
      <c r="H696" s="15">
        <v>400</v>
      </c>
      <c r="I696" s="72">
        <v>8718868873934</v>
      </c>
      <c r="J696" s="30"/>
      <c r="K696" s="30"/>
      <c r="L696" s="29">
        <v>1</v>
      </c>
      <c r="M696" s="15">
        <v>1</v>
      </c>
      <c r="N696" s="16">
        <v>3.5</v>
      </c>
      <c r="O696" s="16"/>
      <c r="P696" s="14">
        <v>2790</v>
      </c>
      <c r="Q696" s="47"/>
    </row>
    <row r="697" spans="1:24" x14ac:dyDescent="0.25">
      <c r="A697" s="18" t="s">
        <v>1450</v>
      </c>
      <c r="B697" s="49" t="s">
        <v>1451</v>
      </c>
      <c r="C697" s="15" t="s">
        <v>43</v>
      </c>
      <c r="D697" s="15">
        <v>80</v>
      </c>
      <c r="E697" s="15" t="s">
        <v>1716</v>
      </c>
      <c r="F697" s="15" t="s">
        <v>1716</v>
      </c>
      <c r="G697" s="15">
        <v>400</v>
      </c>
      <c r="H697" s="15">
        <v>400</v>
      </c>
      <c r="I697" s="72">
        <v>8718868872449</v>
      </c>
      <c r="J697" s="30"/>
      <c r="K697" s="30"/>
      <c r="L697" s="29">
        <v>1</v>
      </c>
      <c r="M697" s="15">
        <v>1</v>
      </c>
      <c r="N697" s="16">
        <v>5</v>
      </c>
      <c r="O697" s="16"/>
      <c r="P697" s="14">
        <v>3690</v>
      </c>
      <c r="Q697" s="47"/>
    </row>
    <row r="698" spans="1:24" x14ac:dyDescent="0.25">
      <c r="A698" s="18" t="s">
        <v>1452</v>
      </c>
      <c r="B698" s="49" t="s">
        <v>1453</v>
      </c>
      <c r="C698" s="15" t="s">
        <v>43</v>
      </c>
      <c r="D698" s="15">
        <v>80</v>
      </c>
      <c r="E698" s="15" t="s">
        <v>1716</v>
      </c>
      <c r="F698" s="15" t="s">
        <v>1716</v>
      </c>
      <c r="G698" s="15">
        <v>400</v>
      </c>
      <c r="H698" s="15">
        <v>400</v>
      </c>
      <c r="I698" s="72">
        <v>8718868872630</v>
      </c>
      <c r="J698" s="30"/>
      <c r="K698" s="30"/>
      <c r="L698" s="29">
        <v>1</v>
      </c>
      <c r="M698" s="15">
        <v>70</v>
      </c>
      <c r="N698" s="16">
        <v>5.5</v>
      </c>
      <c r="O698" s="16"/>
      <c r="P698" s="14">
        <v>2590</v>
      </c>
      <c r="Q698" s="47"/>
    </row>
    <row r="699" spans="1:24" x14ac:dyDescent="0.25">
      <c r="A699" s="18" t="s">
        <v>1454</v>
      </c>
      <c r="B699" s="49" t="s">
        <v>1455</v>
      </c>
      <c r="C699" s="15" t="s">
        <v>43</v>
      </c>
      <c r="D699" s="15">
        <v>80</v>
      </c>
      <c r="E699" s="15" t="s">
        <v>1716</v>
      </c>
      <c r="F699" s="15" t="s">
        <v>1716</v>
      </c>
      <c r="G699" s="15">
        <v>600</v>
      </c>
      <c r="H699" s="15">
        <v>600</v>
      </c>
      <c r="I699" s="72">
        <v>8718868872845</v>
      </c>
      <c r="J699" s="30"/>
      <c r="K699" s="30"/>
      <c r="L699" s="29">
        <v>1</v>
      </c>
      <c r="M699" s="15">
        <v>1</v>
      </c>
      <c r="N699" s="16">
        <v>6</v>
      </c>
      <c r="O699" s="16"/>
      <c r="P699" s="14">
        <v>4190</v>
      </c>
      <c r="Q699" s="47"/>
    </row>
    <row r="700" spans="1:24" x14ac:dyDescent="0.25">
      <c r="A700" s="18" t="s">
        <v>1456</v>
      </c>
      <c r="B700" s="49" t="s">
        <v>1457</v>
      </c>
      <c r="C700" s="15" t="s">
        <v>43</v>
      </c>
      <c r="D700" s="15">
        <v>160</v>
      </c>
      <c r="E700" s="15" t="s">
        <v>1716</v>
      </c>
      <c r="F700" s="15" t="s">
        <v>1716</v>
      </c>
      <c r="G700" s="15">
        <v>800</v>
      </c>
      <c r="H700" s="15">
        <v>800</v>
      </c>
      <c r="I700" s="72">
        <v>8718868872982</v>
      </c>
      <c r="J700" s="30"/>
      <c r="K700" s="30"/>
      <c r="L700" s="29">
        <v>1</v>
      </c>
      <c r="M700" s="15">
        <v>1</v>
      </c>
      <c r="N700" s="16">
        <v>7.5</v>
      </c>
      <c r="O700" s="16"/>
      <c r="P700" s="14">
        <v>4990</v>
      </c>
      <c r="Q700" s="47"/>
    </row>
    <row r="701" spans="1:24" customFormat="1" ht="15.75" customHeight="1" x14ac:dyDescent="0.25">
      <c r="A701" s="24"/>
      <c r="B701" s="21"/>
      <c r="C701" s="23"/>
      <c r="D701" s="23"/>
      <c r="E701" s="23"/>
      <c r="F701" s="23"/>
      <c r="G701" s="23"/>
      <c r="H701" s="23"/>
      <c r="I701" s="17"/>
      <c r="J701" s="22"/>
      <c r="K701" s="22"/>
      <c r="L701" s="19"/>
      <c r="M701" s="17"/>
      <c r="N701" s="16"/>
      <c r="O701" s="16"/>
      <c r="P701" s="14"/>
      <c r="R701" s="32"/>
      <c r="S701" s="32"/>
      <c r="T701" s="32"/>
      <c r="U701" s="32"/>
      <c r="V701" s="32"/>
      <c r="W701" s="32"/>
      <c r="X701" s="32"/>
    </row>
    <row r="702" spans="1:24" x14ac:dyDescent="0.25">
      <c r="A702" s="154"/>
      <c r="B702" s="154" t="s">
        <v>1569</v>
      </c>
      <c r="C702" s="53"/>
      <c r="D702" s="53"/>
      <c r="E702" s="53"/>
      <c r="F702" s="53"/>
      <c r="G702" s="53"/>
      <c r="H702" s="53"/>
      <c r="I702" s="155"/>
      <c r="J702" s="155"/>
      <c r="K702" s="156"/>
      <c r="L702" s="156"/>
      <c r="M702" s="58"/>
      <c r="N702" s="58"/>
      <c r="O702" s="59"/>
      <c r="P702" s="59"/>
      <c r="Q702" s="47"/>
    </row>
    <row r="703" spans="1:24" x14ac:dyDescent="0.25">
      <c r="A703" s="18" t="s">
        <v>1458</v>
      </c>
      <c r="B703" s="49" t="s">
        <v>1570</v>
      </c>
      <c r="C703" s="15" t="s">
        <v>43</v>
      </c>
      <c r="D703" s="15">
        <v>100</v>
      </c>
      <c r="E703" s="15" t="s">
        <v>1716</v>
      </c>
      <c r="F703" s="15" t="s">
        <v>1716</v>
      </c>
      <c r="G703" s="15" t="s">
        <v>1716</v>
      </c>
      <c r="H703" s="15" t="s">
        <v>1716</v>
      </c>
      <c r="I703" s="72">
        <v>8718868872210</v>
      </c>
      <c r="J703" s="30"/>
      <c r="K703" s="30"/>
      <c r="L703" s="29">
        <v>1</v>
      </c>
      <c r="M703" s="15">
        <v>1</v>
      </c>
      <c r="N703" s="16">
        <v>12.2</v>
      </c>
      <c r="O703" s="16"/>
      <c r="P703" s="14">
        <v>47990</v>
      </c>
      <c r="Q703" s="47"/>
    </row>
    <row r="704" spans="1:24" x14ac:dyDescent="0.25">
      <c r="A704" s="18" t="s">
        <v>1459</v>
      </c>
      <c r="B704" s="49" t="s">
        <v>1571</v>
      </c>
      <c r="C704" s="15" t="s">
        <v>43</v>
      </c>
      <c r="D704" s="15">
        <v>100</v>
      </c>
      <c r="E704" s="15" t="s">
        <v>1716</v>
      </c>
      <c r="F704" s="15" t="s">
        <v>1716</v>
      </c>
      <c r="G704" s="15" t="s">
        <v>1716</v>
      </c>
      <c r="H704" s="15" t="s">
        <v>1716</v>
      </c>
      <c r="I704" s="72">
        <v>8718868872227</v>
      </c>
      <c r="J704" s="30"/>
      <c r="K704" s="30"/>
      <c r="L704" s="29">
        <v>1</v>
      </c>
      <c r="M704" s="15">
        <v>1</v>
      </c>
      <c r="N704" s="16">
        <v>12.6</v>
      </c>
      <c r="O704" s="16"/>
      <c r="P704" s="14">
        <v>47990</v>
      </c>
      <c r="Q704" s="47"/>
    </row>
    <row r="705" spans="1:24" customFormat="1" ht="15.75" customHeight="1" x14ac:dyDescent="0.25">
      <c r="A705" s="24"/>
      <c r="B705" s="21"/>
      <c r="C705" s="23"/>
      <c r="D705" s="23"/>
      <c r="E705" s="23"/>
      <c r="F705" s="23"/>
      <c r="G705" s="23"/>
      <c r="H705" s="23"/>
      <c r="I705" s="17"/>
      <c r="J705" s="22"/>
      <c r="K705" s="22"/>
      <c r="L705" s="19"/>
      <c r="M705" s="17"/>
      <c r="N705" s="16"/>
      <c r="O705" s="16"/>
      <c r="P705" s="14"/>
      <c r="Q705" s="47"/>
      <c r="R705" s="32"/>
      <c r="S705" s="32"/>
      <c r="T705" s="32"/>
      <c r="U705" s="32"/>
      <c r="V705" s="32"/>
      <c r="W705" s="32"/>
      <c r="X705" s="32"/>
    </row>
    <row r="706" spans="1:24" x14ac:dyDescent="0.25">
      <c r="A706" s="154"/>
      <c r="B706" s="154" t="s">
        <v>1460</v>
      </c>
      <c r="C706" s="53"/>
      <c r="D706" s="53"/>
      <c r="E706" s="53"/>
      <c r="F706" s="53"/>
      <c r="G706" s="53"/>
      <c r="H706" s="53"/>
      <c r="I706" s="155"/>
      <c r="J706" s="155"/>
      <c r="K706" s="156"/>
      <c r="L706" s="156"/>
      <c r="M706" s="58"/>
      <c r="N706" s="58"/>
      <c r="O706" s="59"/>
      <c r="P706" s="59"/>
      <c r="Q706" s="47"/>
    </row>
    <row r="707" spans="1:24" x14ac:dyDescent="0.25">
      <c r="A707" s="18" t="s">
        <v>1670</v>
      </c>
      <c r="B707" s="49" t="s">
        <v>1671</v>
      </c>
      <c r="C707" s="15" t="s">
        <v>1340</v>
      </c>
      <c r="D707" s="15">
        <v>60</v>
      </c>
      <c r="E707" s="15">
        <v>40</v>
      </c>
      <c r="F707" s="15">
        <v>65</v>
      </c>
      <c r="G707" s="15">
        <v>600</v>
      </c>
      <c r="H707" s="15">
        <v>600</v>
      </c>
      <c r="I707" s="72">
        <v>8718868873071</v>
      </c>
      <c r="J707" s="30"/>
      <c r="K707" s="30"/>
      <c r="L707" s="29">
        <v>1</v>
      </c>
      <c r="M707" s="15">
        <v>1</v>
      </c>
      <c r="N707" s="16">
        <v>37</v>
      </c>
      <c r="O707" s="16"/>
      <c r="P707" s="14">
        <v>16990</v>
      </c>
      <c r="Q707" s="47"/>
    </row>
    <row r="708" spans="1:24" x14ac:dyDescent="0.25">
      <c r="A708" s="18" t="s">
        <v>1461</v>
      </c>
      <c r="B708" s="49" t="s">
        <v>1462</v>
      </c>
      <c r="C708" s="15" t="s">
        <v>1516</v>
      </c>
      <c r="D708" s="15">
        <v>60</v>
      </c>
      <c r="E708" s="15">
        <v>40</v>
      </c>
      <c r="F708" s="15">
        <v>65</v>
      </c>
      <c r="G708" s="15">
        <v>600</v>
      </c>
      <c r="H708" s="15">
        <v>600</v>
      </c>
      <c r="I708" s="72">
        <v>8718868872913</v>
      </c>
      <c r="J708" s="30"/>
      <c r="K708" s="30"/>
      <c r="L708" s="29">
        <v>1</v>
      </c>
      <c r="M708" s="15">
        <v>1</v>
      </c>
      <c r="N708" s="16">
        <v>41</v>
      </c>
      <c r="O708" s="16"/>
      <c r="P708" s="14">
        <v>20190</v>
      </c>
      <c r="Q708" s="47"/>
    </row>
    <row r="709" spans="1:24" x14ac:dyDescent="0.25">
      <c r="A709" s="18" t="s">
        <v>175</v>
      </c>
      <c r="B709" s="49" t="s">
        <v>1463</v>
      </c>
      <c r="C709" s="15" t="s">
        <v>43</v>
      </c>
      <c r="D709" s="15">
        <v>30</v>
      </c>
      <c r="E709" s="15">
        <v>39</v>
      </c>
      <c r="F709" s="15">
        <v>55</v>
      </c>
      <c r="G709" s="15">
        <v>600</v>
      </c>
      <c r="H709" s="15">
        <v>600</v>
      </c>
      <c r="I709" s="72">
        <v>8718868870148</v>
      </c>
      <c r="J709" s="30"/>
      <c r="K709" s="30"/>
      <c r="L709" s="29">
        <v>1</v>
      </c>
      <c r="M709" s="15">
        <v>1</v>
      </c>
      <c r="N709" s="16">
        <v>22</v>
      </c>
      <c r="O709" s="16"/>
      <c r="P709" s="14">
        <v>12790</v>
      </c>
      <c r="Q709" s="47"/>
    </row>
    <row r="710" spans="1:24" x14ac:dyDescent="0.25">
      <c r="A710" s="18" t="s">
        <v>1464</v>
      </c>
      <c r="B710" s="49" t="s">
        <v>1465</v>
      </c>
      <c r="C710" s="15" t="s">
        <v>1516</v>
      </c>
      <c r="D710" s="15">
        <v>60</v>
      </c>
      <c r="E710" s="15">
        <v>40</v>
      </c>
      <c r="F710" s="15">
        <v>65</v>
      </c>
      <c r="G710" s="15">
        <v>600</v>
      </c>
      <c r="H710" s="15">
        <v>600</v>
      </c>
      <c r="I710" s="72">
        <v>8712285396168</v>
      </c>
      <c r="J710" s="30"/>
      <c r="K710" s="30"/>
      <c r="L710" s="29">
        <v>1</v>
      </c>
      <c r="M710" s="15">
        <v>1</v>
      </c>
      <c r="N710" s="16">
        <v>36</v>
      </c>
      <c r="O710" s="16"/>
      <c r="P710" s="14">
        <v>19290</v>
      </c>
      <c r="Q710" s="47"/>
    </row>
    <row r="711" spans="1:24" x14ac:dyDescent="0.25">
      <c r="A711" s="18" t="s">
        <v>1466</v>
      </c>
      <c r="B711" s="49" t="s">
        <v>1467</v>
      </c>
      <c r="C711" s="15" t="s">
        <v>1516</v>
      </c>
      <c r="D711" s="15">
        <v>60</v>
      </c>
      <c r="E711" s="15">
        <v>40</v>
      </c>
      <c r="F711" s="15">
        <v>65</v>
      </c>
      <c r="G711" s="15">
        <v>600</v>
      </c>
      <c r="H711" s="15">
        <v>600</v>
      </c>
      <c r="I711" s="72">
        <v>8712285396182</v>
      </c>
      <c r="J711" s="30"/>
      <c r="K711" s="30"/>
      <c r="L711" s="29">
        <v>1</v>
      </c>
      <c r="M711" s="15">
        <v>1</v>
      </c>
      <c r="N711" s="16">
        <v>39</v>
      </c>
      <c r="O711" s="16"/>
      <c r="P711" s="14">
        <v>22890</v>
      </c>
      <c r="Q711" s="47"/>
    </row>
    <row r="712" spans="1:24" x14ac:dyDescent="0.25">
      <c r="A712" s="18" t="s">
        <v>1468</v>
      </c>
      <c r="B712" s="49" t="s">
        <v>1469</v>
      </c>
      <c r="C712" s="15" t="s">
        <v>52</v>
      </c>
      <c r="D712" s="15">
        <v>60</v>
      </c>
      <c r="E712" s="15">
        <v>40</v>
      </c>
      <c r="F712" s="15">
        <v>65</v>
      </c>
      <c r="G712" s="15">
        <v>600</v>
      </c>
      <c r="H712" s="15">
        <v>600</v>
      </c>
      <c r="I712" s="72">
        <v>8718868872500</v>
      </c>
      <c r="J712" s="30"/>
      <c r="K712" s="30"/>
      <c r="L712" s="29">
        <v>1</v>
      </c>
      <c r="M712" s="15">
        <v>5</v>
      </c>
      <c r="N712" s="16">
        <v>58</v>
      </c>
      <c r="O712" s="16"/>
      <c r="P712" s="14">
        <v>34790</v>
      </c>
      <c r="Q712" s="47"/>
    </row>
    <row r="713" spans="1:24" x14ac:dyDescent="0.25">
      <c r="A713" s="18" t="s">
        <v>1470</v>
      </c>
      <c r="B713" s="49" t="s">
        <v>1471</v>
      </c>
      <c r="C713" s="15" t="s">
        <v>52</v>
      </c>
      <c r="D713" s="15">
        <v>65</v>
      </c>
      <c r="E713" s="15">
        <v>32</v>
      </c>
      <c r="F713" s="15">
        <v>70</v>
      </c>
      <c r="G713" s="15">
        <v>600</v>
      </c>
      <c r="H713" s="15">
        <v>600</v>
      </c>
      <c r="I713" s="72">
        <v>8718868872906</v>
      </c>
      <c r="J713" s="30"/>
      <c r="K713" s="30"/>
      <c r="L713" s="29">
        <v>1</v>
      </c>
      <c r="M713" s="15">
        <v>1</v>
      </c>
      <c r="N713" s="16">
        <v>44</v>
      </c>
      <c r="O713" s="16"/>
      <c r="P713" s="14">
        <v>21790</v>
      </c>
      <c r="Q713" s="47"/>
    </row>
    <row r="714" spans="1:24" x14ac:dyDescent="0.25">
      <c r="A714" s="18" t="s">
        <v>1472</v>
      </c>
      <c r="B714" s="49" t="s">
        <v>1473</v>
      </c>
      <c r="C714" s="15" t="s">
        <v>52</v>
      </c>
      <c r="D714" s="15">
        <v>60</v>
      </c>
      <c r="E714" s="15">
        <v>40</v>
      </c>
      <c r="F714" s="15">
        <v>65</v>
      </c>
      <c r="G714" s="15">
        <v>600</v>
      </c>
      <c r="H714" s="15">
        <v>600</v>
      </c>
      <c r="I714" s="72">
        <v>8718868873033</v>
      </c>
      <c r="J714" s="30"/>
      <c r="K714" s="30"/>
      <c r="L714" s="29">
        <v>1</v>
      </c>
      <c r="M714" s="15">
        <v>1</v>
      </c>
      <c r="N714" s="16">
        <v>69</v>
      </c>
      <c r="O714" s="16"/>
      <c r="P714" s="14">
        <v>39190</v>
      </c>
      <c r="Q714" s="47"/>
    </row>
    <row r="715" spans="1:24" x14ac:dyDescent="0.25">
      <c r="A715" s="18" t="s">
        <v>1474</v>
      </c>
      <c r="B715" s="49" t="s">
        <v>1475</v>
      </c>
      <c r="C715" s="15" t="s">
        <v>52</v>
      </c>
      <c r="D715" s="15">
        <v>60</v>
      </c>
      <c r="E715" s="15">
        <v>40</v>
      </c>
      <c r="F715" s="15">
        <v>65</v>
      </c>
      <c r="G715" s="15">
        <v>600</v>
      </c>
      <c r="H715" s="15">
        <v>600</v>
      </c>
      <c r="I715" s="72">
        <v>8718868873026</v>
      </c>
      <c r="J715" s="30"/>
      <c r="K715" s="30"/>
      <c r="L715" s="29">
        <v>1</v>
      </c>
      <c r="M715" s="15">
        <v>1</v>
      </c>
      <c r="N715" s="16">
        <v>62</v>
      </c>
      <c r="O715" s="16"/>
      <c r="P715" s="14">
        <v>24590</v>
      </c>
      <c r="Q715" s="47"/>
    </row>
    <row r="716" spans="1:24" x14ac:dyDescent="0.25">
      <c r="A716" s="18" t="s">
        <v>1476</v>
      </c>
      <c r="B716" s="49" t="s">
        <v>1477</v>
      </c>
      <c r="C716" s="15" t="s">
        <v>52</v>
      </c>
      <c r="D716" s="15">
        <v>85</v>
      </c>
      <c r="E716" s="15">
        <v>55</v>
      </c>
      <c r="F716" s="15">
        <v>90</v>
      </c>
      <c r="G716" s="15">
        <v>600</v>
      </c>
      <c r="H716" s="15">
        <v>600</v>
      </c>
      <c r="I716" s="72">
        <v>8718868872593</v>
      </c>
      <c r="J716" s="30"/>
      <c r="K716" s="30"/>
      <c r="L716" s="29">
        <v>1</v>
      </c>
      <c r="M716" s="15">
        <v>4</v>
      </c>
      <c r="N716" s="16">
        <v>67</v>
      </c>
      <c r="O716" s="16"/>
      <c r="P716" s="14">
        <v>38290</v>
      </c>
      <c r="Q716" s="47"/>
    </row>
    <row r="717" spans="1:24" x14ac:dyDescent="0.25">
      <c r="A717" s="18" t="s">
        <v>1478</v>
      </c>
      <c r="B717" s="49" t="s">
        <v>1479</v>
      </c>
      <c r="C717" s="15" t="s">
        <v>52</v>
      </c>
      <c r="D717" s="15">
        <v>85</v>
      </c>
      <c r="E717" s="15">
        <v>55</v>
      </c>
      <c r="F717" s="15">
        <v>90</v>
      </c>
      <c r="G717" s="15">
        <v>600</v>
      </c>
      <c r="H717" s="15">
        <v>600</v>
      </c>
      <c r="I717" s="72">
        <v>8718868873439</v>
      </c>
      <c r="J717" s="30"/>
      <c r="K717" s="30"/>
      <c r="L717" s="29">
        <v>1</v>
      </c>
      <c r="M717" s="15">
        <v>2</v>
      </c>
      <c r="N717" s="16">
        <v>67</v>
      </c>
      <c r="O717" s="16"/>
      <c r="P717" s="14">
        <v>43490</v>
      </c>
      <c r="Q717" s="47"/>
    </row>
    <row r="718" spans="1:24" x14ac:dyDescent="0.25">
      <c r="A718" s="18" t="s">
        <v>1480</v>
      </c>
      <c r="B718" s="49" t="s">
        <v>1481</v>
      </c>
      <c r="C718" s="15" t="s">
        <v>52</v>
      </c>
      <c r="D718" s="15">
        <v>85</v>
      </c>
      <c r="E718" s="15">
        <v>55</v>
      </c>
      <c r="F718" s="15">
        <v>90</v>
      </c>
      <c r="G718" s="15">
        <v>600</v>
      </c>
      <c r="H718" s="15">
        <v>600</v>
      </c>
      <c r="I718" s="72">
        <v>8718868872418</v>
      </c>
      <c r="J718" s="30"/>
      <c r="K718" s="30"/>
      <c r="L718" s="29">
        <v>1</v>
      </c>
      <c r="M718" s="15">
        <v>1</v>
      </c>
      <c r="N718" s="16">
        <v>65</v>
      </c>
      <c r="O718" s="16"/>
      <c r="P718" s="14">
        <v>25290</v>
      </c>
      <c r="Q718" s="47"/>
    </row>
    <row r="719" spans="1:24" x14ac:dyDescent="0.25">
      <c r="A719" s="18" t="s">
        <v>1482</v>
      </c>
      <c r="B719" s="49" t="s">
        <v>1483</v>
      </c>
      <c r="C719" s="15" t="s">
        <v>52</v>
      </c>
      <c r="D719" s="15">
        <v>85</v>
      </c>
      <c r="E719" s="15">
        <v>55</v>
      </c>
      <c r="F719" s="15">
        <v>90</v>
      </c>
      <c r="G719" s="15">
        <v>600</v>
      </c>
      <c r="H719" s="15">
        <v>600</v>
      </c>
      <c r="I719" s="72">
        <v>8718868874214</v>
      </c>
      <c r="J719" s="30"/>
      <c r="K719" s="30"/>
      <c r="L719" s="29">
        <v>1</v>
      </c>
      <c r="M719" s="15">
        <v>1</v>
      </c>
      <c r="N719" s="16">
        <v>81</v>
      </c>
      <c r="O719" s="16"/>
      <c r="P719" s="14">
        <v>42790</v>
      </c>
      <c r="Q719" s="47"/>
    </row>
    <row r="720" spans="1:24" x14ac:dyDescent="0.25">
      <c r="A720" s="18" t="s">
        <v>1484</v>
      </c>
      <c r="B720" s="49" t="s">
        <v>1485</v>
      </c>
      <c r="C720" s="15" t="s">
        <v>52</v>
      </c>
      <c r="D720" s="15">
        <v>85</v>
      </c>
      <c r="E720" s="15">
        <v>55</v>
      </c>
      <c r="F720" s="15">
        <v>90</v>
      </c>
      <c r="G720" s="15">
        <v>600</v>
      </c>
      <c r="H720" s="15">
        <v>600</v>
      </c>
      <c r="I720" s="72">
        <v>8718868872517</v>
      </c>
      <c r="J720" s="30"/>
      <c r="K720" s="30"/>
      <c r="L720" s="29">
        <v>1</v>
      </c>
      <c r="M720" s="15">
        <v>1</v>
      </c>
      <c r="N720" s="16">
        <v>75</v>
      </c>
      <c r="O720" s="16"/>
      <c r="P720" s="14">
        <v>27490</v>
      </c>
      <c r="Q720" s="47"/>
    </row>
    <row r="721" spans="1:24" x14ac:dyDescent="0.25">
      <c r="A721" s="18" t="s">
        <v>1486</v>
      </c>
      <c r="B721" s="49" t="s">
        <v>1487</v>
      </c>
      <c r="C721" s="15" t="s">
        <v>52</v>
      </c>
      <c r="D721" s="15">
        <v>85</v>
      </c>
      <c r="E721" s="15">
        <v>55</v>
      </c>
      <c r="F721" s="15">
        <v>90</v>
      </c>
      <c r="G721" s="15">
        <v>600</v>
      </c>
      <c r="H721" s="15">
        <v>600</v>
      </c>
      <c r="I721" s="72">
        <v>8718868870179</v>
      </c>
      <c r="J721" s="30"/>
      <c r="K721" s="30"/>
      <c r="L721" s="29">
        <v>1</v>
      </c>
      <c r="M721" s="15">
        <v>1</v>
      </c>
      <c r="N721" s="16">
        <v>33</v>
      </c>
      <c r="O721" s="16"/>
      <c r="P721" s="14">
        <v>24490</v>
      </c>
      <c r="Q721" s="47"/>
    </row>
    <row r="722" spans="1:24" x14ac:dyDescent="0.25">
      <c r="A722" s="18" t="s">
        <v>1488</v>
      </c>
      <c r="B722" s="49" t="s">
        <v>1489</v>
      </c>
      <c r="C722" s="15" t="s">
        <v>43</v>
      </c>
      <c r="D722" s="15">
        <v>85</v>
      </c>
      <c r="E722" s="15">
        <v>55</v>
      </c>
      <c r="F722" s="15">
        <v>90</v>
      </c>
      <c r="G722" s="15">
        <v>600</v>
      </c>
      <c r="H722" s="15">
        <v>600</v>
      </c>
      <c r="I722" s="72">
        <v>8718868872807</v>
      </c>
      <c r="J722" s="30"/>
      <c r="K722" s="30"/>
      <c r="L722" s="29">
        <v>1</v>
      </c>
      <c r="M722" s="15">
        <v>1</v>
      </c>
      <c r="N722" s="16">
        <v>38.5</v>
      </c>
      <c r="O722" s="16"/>
      <c r="P722" s="14">
        <v>26290</v>
      </c>
      <c r="Q722" s="47"/>
    </row>
    <row r="723" spans="1:24" x14ac:dyDescent="0.25">
      <c r="A723" s="18" t="s">
        <v>1490</v>
      </c>
      <c r="B723" s="49" t="s">
        <v>1568</v>
      </c>
      <c r="C723" s="15" t="s">
        <v>43</v>
      </c>
      <c r="D723" s="15">
        <v>95</v>
      </c>
      <c r="E723" s="15">
        <v>32</v>
      </c>
      <c r="F723" s="15">
        <v>75</v>
      </c>
      <c r="G723" s="15">
        <v>600</v>
      </c>
      <c r="H723" s="15">
        <v>600</v>
      </c>
      <c r="I723" s="72">
        <v>8718868874351</v>
      </c>
      <c r="J723" s="30"/>
      <c r="K723" s="30"/>
      <c r="L723" s="29">
        <v>1</v>
      </c>
      <c r="M723" s="15">
        <v>4</v>
      </c>
      <c r="N723" s="16">
        <v>80</v>
      </c>
      <c r="O723" s="16"/>
      <c r="P723" s="14">
        <v>61490</v>
      </c>
      <c r="Q723" s="47" t="s">
        <v>1613</v>
      </c>
    </row>
    <row r="724" spans="1:24" x14ac:dyDescent="0.25">
      <c r="A724" s="18" t="s">
        <v>1491</v>
      </c>
      <c r="B724" s="49" t="s">
        <v>1492</v>
      </c>
      <c r="C724" s="15" t="s">
        <v>52</v>
      </c>
      <c r="D724" s="15">
        <v>30</v>
      </c>
      <c r="E724" s="15">
        <v>39</v>
      </c>
      <c r="F724" s="15">
        <v>55</v>
      </c>
      <c r="G724" s="15">
        <v>600</v>
      </c>
      <c r="H724" s="15">
        <v>600</v>
      </c>
      <c r="I724" s="72">
        <v>8718868873347</v>
      </c>
      <c r="J724" s="30"/>
      <c r="K724" s="30"/>
      <c r="L724" s="29">
        <v>1</v>
      </c>
      <c r="M724" s="15">
        <v>5</v>
      </c>
      <c r="N724" s="16">
        <v>36</v>
      </c>
      <c r="O724" s="16"/>
      <c r="P724" s="14">
        <v>25290</v>
      </c>
      <c r="Q724" s="47"/>
    </row>
    <row r="725" spans="1:24" x14ac:dyDescent="0.25">
      <c r="A725" s="18" t="s">
        <v>1493</v>
      </c>
      <c r="B725" s="49" t="s">
        <v>1494</v>
      </c>
      <c r="C725" s="15" t="s">
        <v>52</v>
      </c>
      <c r="D725" s="15">
        <v>30</v>
      </c>
      <c r="E725" s="15">
        <v>39</v>
      </c>
      <c r="F725" s="15">
        <v>55</v>
      </c>
      <c r="G725" s="15">
        <v>600</v>
      </c>
      <c r="H725" s="15">
        <v>600</v>
      </c>
      <c r="I725" s="72">
        <v>8718868872470</v>
      </c>
      <c r="J725" s="30"/>
      <c r="K725" s="30"/>
      <c r="L725" s="29">
        <v>1</v>
      </c>
      <c r="M725" s="15">
        <v>2</v>
      </c>
      <c r="N725" s="16">
        <v>42</v>
      </c>
      <c r="O725" s="16"/>
      <c r="P725" s="14">
        <v>28890</v>
      </c>
      <c r="Q725" s="47"/>
    </row>
    <row r="726" spans="1:24" x14ac:dyDescent="0.25">
      <c r="A726" s="18" t="s">
        <v>1495</v>
      </c>
      <c r="B726" s="49" t="s">
        <v>1496</v>
      </c>
      <c r="C726" s="15" t="s">
        <v>52</v>
      </c>
      <c r="D726" s="15">
        <v>85</v>
      </c>
      <c r="E726" s="15">
        <v>40</v>
      </c>
      <c r="F726" s="15">
        <v>65</v>
      </c>
      <c r="G726" s="15">
        <v>600</v>
      </c>
      <c r="H726" s="15">
        <v>600</v>
      </c>
      <c r="I726" s="72">
        <v>8718868872609</v>
      </c>
      <c r="J726" s="30"/>
      <c r="K726" s="30"/>
      <c r="L726" s="29">
        <v>1</v>
      </c>
      <c r="M726" s="15">
        <v>1</v>
      </c>
      <c r="N726" s="16">
        <v>12</v>
      </c>
      <c r="O726" s="16"/>
      <c r="P726" s="14">
        <v>14290</v>
      </c>
      <c r="Q726" s="47"/>
    </row>
    <row r="727" spans="1:24" x14ac:dyDescent="0.25">
      <c r="A727" s="18" t="s">
        <v>1497</v>
      </c>
      <c r="B727" s="49" t="s">
        <v>1498</v>
      </c>
      <c r="C727" s="15" t="s">
        <v>52</v>
      </c>
      <c r="D727" s="15">
        <v>85</v>
      </c>
      <c r="E727" s="15">
        <v>40</v>
      </c>
      <c r="F727" s="15">
        <v>65</v>
      </c>
      <c r="G727" s="15">
        <v>600</v>
      </c>
      <c r="H727" s="15">
        <v>600</v>
      </c>
      <c r="I727" s="72">
        <v>8718868873828</v>
      </c>
      <c r="J727" s="30"/>
      <c r="K727" s="30"/>
      <c r="L727" s="29">
        <v>1</v>
      </c>
      <c r="M727" s="15">
        <v>1</v>
      </c>
      <c r="N727" s="16">
        <v>18</v>
      </c>
      <c r="O727" s="16"/>
      <c r="P727" s="14">
        <v>18890</v>
      </c>
      <c r="Q727" s="47"/>
    </row>
    <row r="728" spans="1:24" x14ac:dyDescent="0.25">
      <c r="A728" s="18" t="s">
        <v>1499</v>
      </c>
      <c r="B728" s="49" t="s">
        <v>1500</v>
      </c>
      <c r="C728" s="15" t="s">
        <v>52</v>
      </c>
      <c r="D728" s="15">
        <v>30</v>
      </c>
      <c r="E728" s="15">
        <v>39</v>
      </c>
      <c r="F728" s="15">
        <v>55</v>
      </c>
      <c r="G728" s="15">
        <v>600</v>
      </c>
      <c r="H728" s="15">
        <v>600</v>
      </c>
      <c r="I728" s="72">
        <v>8718868872746</v>
      </c>
      <c r="J728" s="30"/>
      <c r="K728" s="30"/>
      <c r="L728" s="29">
        <v>1</v>
      </c>
      <c r="M728" s="15">
        <v>1</v>
      </c>
      <c r="N728" s="16">
        <v>5</v>
      </c>
      <c r="O728" s="16"/>
      <c r="P728" s="14">
        <v>7590</v>
      </c>
      <c r="Q728" s="47"/>
    </row>
    <row r="729" spans="1:24" x14ac:dyDescent="0.25">
      <c r="A729" s="18" t="s">
        <v>1501</v>
      </c>
      <c r="B729" s="49" t="s">
        <v>1502</v>
      </c>
      <c r="C729" s="15" t="s">
        <v>52</v>
      </c>
      <c r="D729" s="15">
        <v>30</v>
      </c>
      <c r="E729" s="15">
        <v>39</v>
      </c>
      <c r="F729" s="15">
        <v>55</v>
      </c>
      <c r="G729" s="15">
        <v>600</v>
      </c>
      <c r="H729" s="15">
        <v>600</v>
      </c>
      <c r="I729" s="72">
        <v>8718868873125</v>
      </c>
      <c r="J729" s="30"/>
      <c r="K729" s="30"/>
      <c r="L729" s="29">
        <v>1</v>
      </c>
      <c r="M729" s="15">
        <v>1</v>
      </c>
      <c r="N729" s="16">
        <v>8</v>
      </c>
      <c r="O729" s="16"/>
      <c r="P729" s="14">
        <v>8990</v>
      </c>
      <c r="Q729" s="47"/>
    </row>
    <row r="730" spans="1:24" customFormat="1" ht="15.75" customHeight="1" x14ac:dyDescent="0.25">
      <c r="A730" s="24"/>
      <c r="B730" s="21"/>
      <c r="C730" s="23"/>
      <c r="D730" s="23"/>
      <c r="E730" s="23"/>
      <c r="F730" s="23"/>
      <c r="G730" s="23"/>
      <c r="H730" s="23"/>
      <c r="I730" s="17"/>
      <c r="J730" s="22"/>
      <c r="K730" s="22"/>
      <c r="L730" s="19"/>
      <c r="M730" s="17"/>
      <c r="N730" s="16"/>
      <c r="O730" s="16"/>
      <c r="P730" s="14"/>
      <c r="R730" s="32"/>
      <c r="S730" s="32"/>
      <c r="T730" s="32"/>
      <c r="U730" s="32"/>
      <c r="V730" s="32"/>
      <c r="W730" s="32"/>
      <c r="X730" s="32"/>
    </row>
    <row r="731" spans="1:24" x14ac:dyDescent="0.25">
      <c r="A731" s="154"/>
      <c r="B731" s="154" t="s">
        <v>1572</v>
      </c>
      <c r="C731" s="53"/>
      <c r="D731" s="53"/>
      <c r="E731" s="53"/>
      <c r="F731" s="53"/>
      <c r="G731" s="53"/>
      <c r="H731" s="53"/>
      <c r="I731" s="155"/>
      <c r="J731" s="155"/>
      <c r="K731" s="156"/>
      <c r="L731" s="156"/>
      <c r="M731" s="58"/>
      <c r="N731" s="58"/>
      <c r="O731" s="59"/>
      <c r="P731" s="59"/>
      <c r="Q731" s="47"/>
    </row>
    <row r="732" spans="1:24" x14ac:dyDescent="0.25">
      <c r="A732" s="18" t="s">
        <v>1503</v>
      </c>
      <c r="B732" s="49" t="s">
        <v>1579</v>
      </c>
      <c r="C732" s="15" t="s">
        <v>43</v>
      </c>
      <c r="D732" s="15">
        <v>30</v>
      </c>
      <c r="E732" s="15" t="s">
        <v>1716</v>
      </c>
      <c r="F732" s="15" t="s">
        <v>1716</v>
      </c>
      <c r="G732" s="15" t="s">
        <v>1716</v>
      </c>
      <c r="H732" s="15" t="s">
        <v>1716</v>
      </c>
      <c r="I732" s="72">
        <v>8718868873019</v>
      </c>
      <c r="J732" s="30"/>
      <c r="K732" s="30"/>
      <c r="L732" s="29">
        <v>1</v>
      </c>
      <c r="M732" s="15">
        <v>1</v>
      </c>
      <c r="N732" s="16">
        <v>3</v>
      </c>
      <c r="O732" s="16"/>
      <c r="P732" s="14">
        <v>4590</v>
      </c>
      <c r="Q732" s="47"/>
    </row>
    <row r="733" spans="1:24" x14ac:dyDescent="0.25">
      <c r="A733" s="18" t="s">
        <v>1504</v>
      </c>
      <c r="B733" s="49" t="s">
        <v>1573</v>
      </c>
      <c r="C733" s="15" t="s">
        <v>43</v>
      </c>
      <c r="D733" s="15">
        <v>125</v>
      </c>
      <c r="E733" s="15">
        <v>43</v>
      </c>
      <c r="F733" s="15">
        <v>65</v>
      </c>
      <c r="G733" s="15">
        <v>400</v>
      </c>
      <c r="H733" s="15">
        <v>400</v>
      </c>
      <c r="I733" s="72">
        <v>8718868870940</v>
      </c>
      <c r="J733" s="30"/>
      <c r="K733" s="30"/>
      <c r="L733" s="29">
        <v>1</v>
      </c>
      <c r="M733" s="15">
        <v>120</v>
      </c>
      <c r="N733" s="16">
        <v>4.55</v>
      </c>
      <c r="O733" s="16"/>
      <c r="P733" s="14">
        <v>3290</v>
      </c>
      <c r="Q733" s="47"/>
    </row>
    <row r="734" spans="1:24" x14ac:dyDescent="0.25">
      <c r="A734" s="18" t="s">
        <v>1505</v>
      </c>
      <c r="B734" s="49" t="s">
        <v>1574</v>
      </c>
      <c r="C734" s="15" t="s">
        <v>43</v>
      </c>
      <c r="D734" s="15">
        <v>125</v>
      </c>
      <c r="E734" s="15">
        <v>65</v>
      </c>
      <c r="F734" s="15">
        <v>86</v>
      </c>
      <c r="G734" s="15">
        <v>800</v>
      </c>
      <c r="H734" s="15">
        <v>400</v>
      </c>
      <c r="I734" s="72">
        <v>8718868870995</v>
      </c>
      <c r="J734" s="30"/>
      <c r="K734" s="30"/>
      <c r="L734" s="29">
        <v>1</v>
      </c>
      <c r="M734" s="15">
        <v>70</v>
      </c>
      <c r="N734" s="16">
        <v>7.33</v>
      </c>
      <c r="O734" s="16"/>
      <c r="P734" s="14">
        <v>3390</v>
      </c>
      <c r="Q734" s="47"/>
    </row>
    <row r="735" spans="1:24" x14ac:dyDescent="0.25">
      <c r="A735" s="18" t="s">
        <v>1506</v>
      </c>
      <c r="B735" s="49" t="s">
        <v>1575</v>
      </c>
      <c r="C735" s="15" t="s">
        <v>43</v>
      </c>
      <c r="D735" s="15">
        <v>125</v>
      </c>
      <c r="E735" s="15">
        <v>65</v>
      </c>
      <c r="F735" s="15">
        <v>98</v>
      </c>
      <c r="G735" s="15">
        <v>800</v>
      </c>
      <c r="H735" s="15">
        <v>600</v>
      </c>
      <c r="I735" s="72">
        <v>8718868872531</v>
      </c>
      <c r="J735" s="30"/>
      <c r="K735" s="30"/>
      <c r="L735" s="29">
        <v>1</v>
      </c>
      <c r="M735" s="15">
        <v>40</v>
      </c>
      <c r="N735" s="16">
        <v>8.82</v>
      </c>
      <c r="O735" s="16"/>
      <c r="P735" s="14">
        <v>4490</v>
      </c>
      <c r="Q735" s="47"/>
    </row>
    <row r="736" spans="1:24" x14ac:dyDescent="0.25">
      <c r="A736" s="18" t="s">
        <v>1507</v>
      </c>
      <c r="B736" s="49" t="s">
        <v>1576</v>
      </c>
      <c r="C736" s="15" t="s">
        <v>43</v>
      </c>
      <c r="D736" s="15">
        <v>75</v>
      </c>
      <c r="E736" s="15">
        <v>65</v>
      </c>
      <c r="F736" s="15">
        <v>86</v>
      </c>
      <c r="G736" s="15">
        <v>900</v>
      </c>
      <c r="H736" s="15">
        <v>600</v>
      </c>
      <c r="I736" s="72">
        <v>8718868871503</v>
      </c>
      <c r="J736" s="30"/>
      <c r="K736" s="30"/>
      <c r="L736" s="29">
        <v>5</v>
      </c>
      <c r="M736" s="15">
        <v>150</v>
      </c>
      <c r="N736" s="16">
        <v>3.7</v>
      </c>
      <c r="O736" s="16"/>
      <c r="P736" s="14">
        <v>1529</v>
      </c>
      <c r="Q736" s="47"/>
    </row>
    <row r="737" spans="1:24" x14ac:dyDescent="0.25">
      <c r="A737" s="18" t="s">
        <v>1508</v>
      </c>
      <c r="B737" s="49" t="s">
        <v>1577</v>
      </c>
      <c r="C737" s="15" t="s">
        <v>43</v>
      </c>
      <c r="D737" s="15">
        <v>160</v>
      </c>
      <c r="E737" s="15">
        <v>75</v>
      </c>
      <c r="F737" s="15">
        <v>110</v>
      </c>
      <c r="G737" s="15">
        <v>1000</v>
      </c>
      <c r="H737" s="15">
        <v>600</v>
      </c>
      <c r="I737" s="72">
        <v>8718868873217</v>
      </c>
      <c r="J737" s="30"/>
      <c r="K737" s="30"/>
      <c r="L737" s="29">
        <v>1</v>
      </c>
      <c r="M737" s="15">
        <v>60</v>
      </c>
      <c r="N737" s="16">
        <v>12.05</v>
      </c>
      <c r="O737" s="16"/>
      <c r="P737" s="14">
        <v>6490</v>
      </c>
      <c r="Q737" s="47"/>
    </row>
    <row r="738" spans="1:24" x14ac:dyDescent="0.25">
      <c r="A738" s="18" t="s">
        <v>1509</v>
      </c>
      <c r="B738" s="49" t="s">
        <v>1578</v>
      </c>
      <c r="C738" s="15" t="s">
        <v>43</v>
      </c>
      <c r="D738" s="15">
        <v>120</v>
      </c>
      <c r="E738" s="15" t="s">
        <v>1716</v>
      </c>
      <c r="F738" s="15" t="s">
        <v>1716</v>
      </c>
      <c r="G738" s="15" t="s">
        <v>1716</v>
      </c>
      <c r="H738" s="15" t="s">
        <v>1716</v>
      </c>
      <c r="I738" s="72">
        <v>8718868872098</v>
      </c>
      <c r="J738" s="30"/>
      <c r="K738" s="30"/>
      <c r="L738" s="29">
        <v>1</v>
      </c>
      <c r="M738" s="15">
        <v>1</v>
      </c>
      <c r="N738" s="16">
        <v>11</v>
      </c>
      <c r="O738" s="16"/>
      <c r="P738" s="14">
        <v>5490</v>
      </c>
      <c r="Q738" s="47"/>
    </row>
    <row r="739" spans="1:24" s="13" customFormat="1" x14ac:dyDescent="0.25">
      <c r="A739" s="12"/>
      <c r="B739"/>
      <c r="C739"/>
      <c r="D739"/>
      <c r="E739"/>
      <c r="F739"/>
      <c r="G739"/>
      <c r="H739"/>
      <c r="I739" s="12"/>
      <c r="J739"/>
      <c r="K739"/>
      <c r="L739"/>
      <c r="M739"/>
      <c r="N739"/>
      <c r="O739"/>
      <c r="P739" s="166"/>
      <c r="Q739" s="47"/>
    </row>
    <row r="740" spans="1:24" s="13" customFormat="1" ht="18.75" x14ac:dyDescent="0.3">
      <c r="A740" s="12"/>
      <c r="B740" s="189" t="s">
        <v>635</v>
      </c>
      <c r="C740"/>
      <c r="D740"/>
      <c r="E740"/>
      <c r="F740"/>
      <c r="G740"/>
      <c r="H740"/>
      <c r="I740" s="12"/>
      <c r="J740"/>
      <c r="K740"/>
      <c r="L740"/>
      <c r="M740"/>
      <c r="N740"/>
      <c r="O740"/>
      <c r="P740" s="166"/>
      <c r="Q740" s="47"/>
    </row>
    <row r="741" spans="1:24" customFormat="1" x14ac:dyDescent="0.25">
      <c r="A741" s="12"/>
      <c r="I741" s="12"/>
      <c r="P741" s="163"/>
      <c r="Q741" s="236"/>
      <c r="R741" s="32"/>
      <c r="S741" s="32"/>
      <c r="T741" s="32"/>
      <c r="U741" s="32"/>
      <c r="V741" s="32"/>
      <c r="W741" s="32"/>
      <c r="X741" s="32"/>
    </row>
    <row r="742" spans="1:24" customFormat="1" x14ac:dyDescent="0.25">
      <c r="A742" s="12"/>
      <c r="B742" t="s">
        <v>38</v>
      </c>
      <c r="I742" s="12"/>
      <c r="P742" s="163"/>
      <c r="Q742" s="236"/>
      <c r="R742" s="32"/>
      <c r="S742" s="32"/>
      <c r="T742" s="32"/>
      <c r="U742" s="32"/>
      <c r="V742" s="32"/>
      <c r="W742" s="32"/>
      <c r="X742" s="32"/>
    </row>
    <row r="743" spans="1:24" customFormat="1" x14ac:dyDescent="0.25">
      <c r="A743" s="12"/>
      <c r="B743" s="164" t="s">
        <v>659</v>
      </c>
      <c r="I743" s="12"/>
      <c r="P743" s="163"/>
      <c r="Q743" s="236"/>
      <c r="R743" s="32"/>
      <c r="S743" s="32"/>
      <c r="T743" s="32"/>
      <c r="U743" s="32"/>
      <c r="V743" s="32"/>
      <c r="W743" s="32"/>
      <c r="X743" s="32"/>
    </row>
    <row r="744" spans="1:24" customFormat="1" x14ac:dyDescent="0.25">
      <c r="A744" s="12"/>
      <c r="B744" t="s">
        <v>37</v>
      </c>
      <c r="I744" s="12"/>
      <c r="P744" s="163"/>
      <c r="Q744" s="236"/>
      <c r="R744" s="32"/>
      <c r="S744" s="32"/>
      <c r="T744" s="32"/>
      <c r="U744" s="32"/>
      <c r="V744" s="32"/>
      <c r="W744" s="32"/>
      <c r="X744" s="32"/>
    </row>
    <row r="745" spans="1:24" customFormat="1" x14ac:dyDescent="0.25">
      <c r="A745" s="12"/>
      <c r="B745" s="165" t="s">
        <v>1695</v>
      </c>
      <c r="I745" s="12"/>
      <c r="P745" s="163"/>
      <c r="Q745" s="236"/>
      <c r="R745" s="32"/>
      <c r="S745" s="32"/>
      <c r="T745" s="32"/>
      <c r="U745" s="32"/>
      <c r="V745" s="32"/>
      <c r="W745" s="32"/>
      <c r="X745" s="32"/>
    </row>
    <row r="746" spans="1:24" x14ac:dyDescent="0.25">
      <c r="A746" s="12"/>
      <c r="B746" s="157"/>
      <c r="C746" s="158"/>
      <c r="D746" s="158"/>
      <c r="E746" s="158"/>
      <c r="F746" s="158"/>
      <c r="G746" s="158"/>
      <c r="H746" s="158"/>
      <c r="I746" s="146"/>
      <c r="J746" s="159"/>
      <c r="K746" s="160"/>
      <c r="L746" s="161"/>
      <c r="M746" s="162"/>
      <c r="N746" s="162"/>
      <c r="O746" s="161"/>
      <c r="P746" s="161"/>
    </row>
    <row r="747" spans="1:24" x14ac:dyDescent="0.25">
      <c r="A747" s="12" t="s">
        <v>1611</v>
      </c>
      <c r="B747" s="157"/>
      <c r="C747" s="158"/>
      <c r="D747" s="158"/>
      <c r="E747" s="158"/>
      <c r="F747" s="158"/>
      <c r="G747" s="158"/>
      <c r="H747" s="158"/>
      <c r="I747" s="146"/>
      <c r="J747" s="159"/>
      <c r="K747" s="160"/>
      <c r="L747" s="161"/>
      <c r="M747" s="162"/>
      <c r="N747" s="162"/>
      <c r="O747" s="161"/>
      <c r="P747" s="161"/>
    </row>
    <row r="748" spans="1:24" customFormat="1" x14ac:dyDescent="0.25">
      <c r="A748" s="12" t="s">
        <v>1612</v>
      </c>
      <c r="I748" s="12"/>
      <c r="P748" s="163"/>
      <c r="Q748" s="236"/>
      <c r="R748" s="32"/>
      <c r="S748" s="32"/>
      <c r="T748" s="32"/>
      <c r="U748" s="32"/>
      <c r="V748" s="32"/>
      <c r="W748" s="32"/>
      <c r="X748" s="32"/>
    </row>
    <row r="749" spans="1:24" customFormat="1" x14ac:dyDescent="0.25">
      <c r="A749" s="12"/>
      <c r="I749" s="12"/>
      <c r="P749" s="163"/>
      <c r="Q749" s="236"/>
      <c r="R749" s="32"/>
      <c r="S749" s="32"/>
      <c r="T749" s="32"/>
      <c r="U749" s="32"/>
      <c r="V749" s="32"/>
      <c r="W749" s="32"/>
      <c r="X749" s="32"/>
    </row>
    <row r="750" spans="1:24" customFormat="1" x14ac:dyDescent="0.25">
      <c r="A750" s="12"/>
      <c r="I750" s="12"/>
      <c r="P750" s="163"/>
      <c r="Q750" s="236"/>
      <c r="R750" s="32"/>
      <c r="S750" s="32"/>
      <c r="T750" s="32"/>
      <c r="U750" s="32"/>
      <c r="V750" s="32"/>
      <c r="W750" s="32"/>
      <c r="X750" s="32"/>
    </row>
    <row r="751" spans="1:24" customFormat="1" x14ac:dyDescent="0.25">
      <c r="I751" s="12"/>
      <c r="P751" s="163"/>
      <c r="Q751" s="236"/>
      <c r="R751" s="32"/>
      <c r="S751" s="32"/>
      <c r="T751" s="32"/>
      <c r="U751" s="32"/>
      <c r="V751" s="32"/>
      <c r="W751" s="32"/>
      <c r="X751" s="32"/>
    </row>
    <row r="752" spans="1:24" customFormat="1" x14ac:dyDescent="0.25">
      <c r="I752" s="12"/>
      <c r="P752" s="163"/>
      <c r="Q752" s="236"/>
      <c r="R752" s="32"/>
      <c r="S752" s="32"/>
      <c r="T752" s="32"/>
      <c r="U752" s="32"/>
      <c r="V752" s="32"/>
      <c r="W752" s="32"/>
      <c r="X752" s="32"/>
    </row>
    <row r="753" spans="9:24" customFormat="1" x14ac:dyDescent="0.25">
      <c r="I753" s="12"/>
      <c r="P753" s="163"/>
      <c r="Q753" s="236"/>
      <c r="R753" s="32"/>
      <c r="S753" s="32"/>
      <c r="T753" s="32"/>
      <c r="U753" s="32"/>
      <c r="V753" s="32"/>
      <c r="W753" s="32"/>
      <c r="X753" s="32"/>
    </row>
    <row r="754" spans="9:24" customFormat="1" x14ac:dyDescent="0.25">
      <c r="I754" s="12"/>
      <c r="P754" s="163"/>
      <c r="Q754" s="236"/>
      <c r="R754" s="32"/>
      <c r="S754" s="32"/>
      <c r="T754" s="32"/>
      <c r="U754" s="32"/>
      <c r="V754" s="32"/>
      <c r="W754" s="32"/>
      <c r="X754" s="32"/>
    </row>
    <row r="755" spans="9:24" customFormat="1" x14ac:dyDescent="0.25">
      <c r="I755" s="12"/>
      <c r="P755" s="163"/>
      <c r="Q755" s="236"/>
      <c r="R755" s="32"/>
      <c r="S755" s="32"/>
      <c r="T755" s="32"/>
      <c r="U755" s="32"/>
      <c r="V755" s="32"/>
      <c r="W755" s="32"/>
      <c r="X755" s="32"/>
    </row>
    <row r="756" spans="9:24" customFormat="1" x14ac:dyDescent="0.25">
      <c r="I756" s="12"/>
      <c r="P756" s="163"/>
      <c r="Q756" s="236"/>
      <c r="R756" s="32"/>
      <c r="S756" s="32"/>
      <c r="T756" s="32"/>
      <c r="U756" s="32"/>
      <c r="V756" s="32"/>
      <c r="W756" s="32"/>
      <c r="X756" s="32"/>
    </row>
    <row r="757" spans="9:24" customFormat="1" x14ac:dyDescent="0.25">
      <c r="I757" s="12"/>
      <c r="P757" s="163"/>
      <c r="Q757" s="236"/>
      <c r="R757" s="32"/>
      <c r="S757" s="32"/>
      <c r="T757" s="32"/>
      <c r="U757" s="32"/>
      <c r="V757" s="32"/>
      <c r="W757" s="32"/>
      <c r="X757" s="32"/>
    </row>
    <row r="758" spans="9:24" customFormat="1" x14ac:dyDescent="0.25">
      <c r="I758" s="12"/>
      <c r="P758" s="163"/>
      <c r="R758" s="32"/>
      <c r="S758" s="32"/>
      <c r="T758" s="32"/>
      <c r="U758" s="32"/>
      <c r="V758" s="32"/>
      <c r="W758" s="32"/>
      <c r="X758" s="32"/>
    </row>
    <row r="759" spans="9:24" customFormat="1" x14ac:dyDescent="0.25">
      <c r="I759" s="12"/>
      <c r="P759" s="163"/>
      <c r="R759" s="32"/>
      <c r="S759" s="32"/>
      <c r="T759" s="32"/>
      <c r="U759" s="32"/>
      <c r="V759" s="32"/>
      <c r="W759" s="32"/>
      <c r="X759" s="32"/>
    </row>
    <row r="760" spans="9:24" customFormat="1" x14ac:dyDescent="0.25">
      <c r="I760" s="12"/>
      <c r="P760" s="163"/>
      <c r="R760" s="32"/>
      <c r="S760" s="32"/>
      <c r="T760" s="32"/>
      <c r="U760" s="32"/>
      <c r="V760" s="32"/>
      <c r="W760" s="32"/>
      <c r="X760" s="32"/>
    </row>
    <row r="761" spans="9:24" customFormat="1" x14ac:dyDescent="0.25">
      <c r="I761" s="12"/>
      <c r="P761" s="163"/>
      <c r="R761" s="32"/>
      <c r="S761" s="32"/>
      <c r="T761" s="32"/>
      <c r="U761" s="32"/>
      <c r="V761" s="32"/>
      <c r="W761" s="32"/>
      <c r="X761" s="32"/>
    </row>
    <row r="762" spans="9:24" customFormat="1" x14ac:dyDescent="0.25">
      <c r="I762" s="12"/>
      <c r="P762" s="163"/>
      <c r="R762" s="32"/>
      <c r="S762" s="32"/>
      <c r="T762" s="32"/>
      <c r="U762" s="32"/>
      <c r="V762" s="32"/>
      <c r="W762" s="32"/>
      <c r="X762" s="32"/>
    </row>
    <row r="763" spans="9:24" customFormat="1" x14ac:dyDescent="0.25">
      <c r="I763" s="12"/>
      <c r="P763" s="163"/>
      <c r="R763" s="32"/>
      <c r="S763" s="32"/>
      <c r="T763" s="32"/>
      <c r="U763" s="32"/>
      <c r="V763" s="32"/>
      <c r="W763" s="32"/>
      <c r="X763" s="32"/>
    </row>
    <row r="764" spans="9:24" customFormat="1" x14ac:dyDescent="0.25">
      <c r="I764" s="12"/>
      <c r="P764" s="163"/>
      <c r="R764" s="32"/>
      <c r="S764" s="32"/>
      <c r="T764" s="32"/>
      <c r="U764" s="32"/>
      <c r="V764" s="32"/>
      <c r="W764" s="32"/>
      <c r="X764" s="32"/>
    </row>
    <row r="765" spans="9:24" customFormat="1" x14ac:dyDescent="0.25">
      <c r="I765" s="12"/>
      <c r="P765" s="163"/>
      <c r="R765" s="32"/>
      <c r="S765" s="32"/>
      <c r="T765" s="32"/>
      <c r="U765" s="32"/>
      <c r="V765" s="32"/>
      <c r="W765" s="32"/>
      <c r="X765" s="32"/>
    </row>
    <row r="766" spans="9:24" customFormat="1" x14ac:dyDescent="0.25">
      <c r="I766" s="12"/>
      <c r="P766" s="163"/>
      <c r="R766" s="32"/>
      <c r="S766" s="32"/>
      <c r="T766" s="32"/>
      <c r="U766" s="32"/>
      <c r="V766" s="32"/>
      <c r="W766" s="32"/>
      <c r="X766" s="32"/>
    </row>
    <row r="767" spans="9:24" customFormat="1" x14ac:dyDescent="0.25">
      <c r="I767" s="12"/>
      <c r="P767" s="163"/>
      <c r="R767" s="32"/>
      <c r="S767" s="32"/>
      <c r="T767" s="32"/>
      <c r="U767" s="32"/>
      <c r="V767" s="32"/>
      <c r="W767" s="32"/>
      <c r="X767" s="32"/>
    </row>
    <row r="768" spans="9:24" customFormat="1" x14ac:dyDescent="0.25">
      <c r="I768" s="12"/>
      <c r="P768" s="163"/>
      <c r="R768" s="32"/>
      <c r="S768" s="32"/>
      <c r="T768" s="32"/>
      <c r="U768" s="32"/>
      <c r="V768" s="32"/>
      <c r="W768" s="32"/>
      <c r="X768" s="32"/>
    </row>
    <row r="769" spans="9:24" customFormat="1" x14ac:dyDescent="0.25">
      <c r="I769" s="12"/>
      <c r="P769" s="163"/>
      <c r="R769" s="32"/>
      <c r="S769" s="32"/>
      <c r="T769" s="32"/>
      <c r="U769" s="32"/>
      <c r="V769" s="32"/>
      <c r="W769" s="32"/>
      <c r="X769" s="32"/>
    </row>
    <row r="770" spans="9:24" customFormat="1" x14ac:dyDescent="0.25">
      <c r="I770" s="12"/>
      <c r="P770" s="163"/>
      <c r="R770" s="32"/>
      <c r="S770" s="32"/>
      <c r="T770" s="32"/>
      <c r="U770" s="32"/>
      <c r="V770" s="32"/>
      <c r="W770" s="32"/>
      <c r="X770" s="32"/>
    </row>
    <row r="771" spans="9:24" customFormat="1" x14ac:dyDescent="0.25">
      <c r="I771" s="12"/>
      <c r="P771" s="163"/>
      <c r="R771" s="32"/>
      <c r="S771" s="32"/>
      <c r="T771" s="32"/>
      <c r="U771" s="32"/>
      <c r="V771" s="32"/>
      <c r="W771" s="32"/>
      <c r="X771" s="32"/>
    </row>
    <row r="772" spans="9:24" customFormat="1" x14ac:dyDescent="0.25">
      <c r="I772" s="12"/>
      <c r="P772" s="163"/>
      <c r="R772" s="32"/>
      <c r="S772" s="32"/>
      <c r="T772" s="32"/>
      <c r="U772" s="32"/>
      <c r="V772" s="32"/>
      <c r="W772" s="32"/>
      <c r="X772" s="32"/>
    </row>
    <row r="773" spans="9:24" customFormat="1" x14ac:dyDescent="0.25">
      <c r="I773" s="12"/>
      <c r="P773" s="163"/>
      <c r="R773" s="32"/>
      <c r="S773" s="32"/>
      <c r="T773" s="32"/>
      <c r="U773" s="32"/>
      <c r="V773" s="32"/>
      <c r="W773" s="32"/>
      <c r="X773" s="32"/>
    </row>
    <row r="774" spans="9:24" customFormat="1" x14ac:dyDescent="0.25">
      <c r="I774" s="12"/>
      <c r="P774" s="163"/>
      <c r="R774" s="32"/>
      <c r="S774" s="32"/>
      <c r="T774" s="32"/>
      <c r="U774" s="32"/>
      <c r="V774" s="32"/>
      <c r="W774" s="32"/>
      <c r="X774" s="32"/>
    </row>
    <row r="775" spans="9:24" customFormat="1" x14ac:dyDescent="0.25">
      <c r="I775" s="12"/>
      <c r="P775" s="163"/>
      <c r="R775" s="32"/>
      <c r="S775" s="32"/>
      <c r="T775" s="32"/>
      <c r="U775" s="32"/>
      <c r="V775" s="32"/>
      <c r="W775" s="32"/>
      <c r="X775" s="32"/>
    </row>
    <row r="776" spans="9:24" customFormat="1" x14ac:dyDescent="0.25">
      <c r="I776" s="12"/>
      <c r="P776" s="163"/>
      <c r="R776" s="32"/>
      <c r="S776" s="32"/>
      <c r="T776" s="32"/>
      <c r="U776" s="32"/>
      <c r="V776" s="32"/>
      <c r="W776" s="32"/>
      <c r="X776" s="32"/>
    </row>
    <row r="777" spans="9:24" customFormat="1" x14ac:dyDescent="0.25">
      <c r="I777" s="12"/>
      <c r="P777" s="163"/>
      <c r="R777" s="32"/>
      <c r="S777" s="32"/>
      <c r="T777" s="32"/>
      <c r="U777" s="32"/>
      <c r="V777" s="32"/>
      <c r="W777" s="32"/>
      <c r="X777" s="32"/>
    </row>
    <row r="778" spans="9:24" customFormat="1" x14ac:dyDescent="0.25">
      <c r="I778" s="12"/>
      <c r="P778" s="163"/>
      <c r="R778" s="32"/>
      <c r="S778" s="32"/>
      <c r="T778" s="32"/>
      <c r="U778" s="32"/>
      <c r="V778" s="32"/>
      <c r="W778" s="32"/>
      <c r="X778" s="32"/>
    </row>
    <row r="779" spans="9:24" customFormat="1" x14ac:dyDescent="0.25">
      <c r="I779" s="12"/>
      <c r="P779" s="163"/>
      <c r="R779" s="32"/>
      <c r="S779" s="32"/>
      <c r="T779" s="32"/>
      <c r="U779" s="32"/>
      <c r="V779" s="32"/>
      <c r="W779" s="32"/>
      <c r="X779" s="32"/>
    </row>
    <row r="780" spans="9:24" customFormat="1" x14ac:dyDescent="0.25">
      <c r="I780" s="12"/>
      <c r="P780" s="163"/>
      <c r="R780" s="32"/>
      <c r="S780" s="32"/>
      <c r="T780" s="32"/>
      <c r="U780" s="32"/>
      <c r="V780" s="32"/>
      <c r="W780" s="32"/>
      <c r="X780" s="32"/>
    </row>
    <row r="781" spans="9:24" customFormat="1" x14ac:dyDescent="0.25">
      <c r="I781" s="12"/>
      <c r="P781" s="163"/>
      <c r="R781" s="32"/>
      <c r="S781" s="32"/>
      <c r="T781" s="32"/>
      <c r="U781" s="32"/>
      <c r="V781" s="32"/>
      <c r="W781" s="32"/>
      <c r="X781" s="32"/>
    </row>
    <row r="782" spans="9:24" customFormat="1" x14ac:dyDescent="0.25">
      <c r="I782" s="12"/>
      <c r="P782" s="163"/>
      <c r="R782" s="32"/>
      <c r="S782" s="32"/>
      <c r="T782" s="32"/>
      <c r="U782" s="32"/>
      <c r="V782" s="32"/>
      <c r="W782" s="32"/>
      <c r="X782" s="32"/>
    </row>
    <row r="783" spans="9:24" customFormat="1" x14ac:dyDescent="0.25">
      <c r="I783" s="12"/>
      <c r="P783" s="163"/>
      <c r="R783" s="32"/>
      <c r="S783" s="32"/>
      <c r="T783" s="32"/>
      <c r="U783" s="32"/>
      <c r="V783" s="32"/>
      <c r="W783" s="32"/>
      <c r="X783" s="32"/>
    </row>
    <row r="784" spans="9:24" customFormat="1" x14ac:dyDescent="0.25">
      <c r="I784" s="12"/>
      <c r="P784" s="163"/>
      <c r="R784" s="32"/>
      <c r="S784" s="32"/>
      <c r="T784" s="32"/>
      <c r="U784" s="32"/>
      <c r="V784" s="32"/>
      <c r="W784" s="32"/>
      <c r="X784" s="32"/>
    </row>
    <row r="785" spans="9:24" customFormat="1" x14ac:dyDescent="0.25">
      <c r="I785" s="12"/>
      <c r="P785" s="163"/>
      <c r="R785" s="32"/>
      <c r="S785" s="32"/>
      <c r="T785" s="32"/>
      <c r="U785" s="32"/>
      <c r="V785" s="32"/>
      <c r="W785" s="32"/>
      <c r="X785" s="32"/>
    </row>
    <row r="786" spans="9:24" customFormat="1" x14ac:dyDescent="0.25">
      <c r="I786" s="12"/>
      <c r="P786" s="163"/>
      <c r="R786" s="32"/>
      <c r="S786" s="32"/>
      <c r="T786" s="32"/>
      <c r="U786" s="32"/>
      <c r="V786" s="32"/>
      <c r="W786" s="32"/>
      <c r="X786" s="32"/>
    </row>
    <row r="787" spans="9:24" customFormat="1" x14ac:dyDescent="0.25">
      <c r="I787" s="12"/>
      <c r="P787" s="163"/>
      <c r="R787" s="32"/>
      <c r="S787" s="32"/>
      <c r="T787" s="32"/>
      <c r="U787" s="32"/>
      <c r="V787" s="32"/>
      <c r="W787" s="32"/>
      <c r="X787" s="32"/>
    </row>
    <row r="788" spans="9:24" customFormat="1" x14ac:dyDescent="0.25">
      <c r="I788" s="12"/>
      <c r="P788" s="163"/>
      <c r="R788" s="32"/>
      <c r="S788" s="32"/>
      <c r="T788" s="32"/>
      <c r="U788" s="32"/>
      <c r="V788" s="32"/>
      <c r="W788" s="32"/>
      <c r="X788" s="32"/>
    </row>
    <row r="789" spans="9:24" customFormat="1" x14ac:dyDescent="0.25">
      <c r="I789" s="12"/>
      <c r="P789" s="163"/>
      <c r="R789" s="32"/>
      <c r="S789" s="32"/>
      <c r="T789" s="32"/>
      <c r="U789" s="32"/>
      <c r="V789" s="32"/>
      <c r="W789" s="32"/>
      <c r="X789" s="32"/>
    </row>
    <row r="790" spans="9:24" customFormat="1" x14ac:dyDescent="0.25">
      <c r="I790" s="12"/>
      <c r="P790" s="163"/>
      <c r="R790" s="32"/>
      <c r="S790" s="32"/>
      <c r="T790" s="32"/>
      <c r="U790" s="32"/>
      <c r="V790" s="32"/>
      <c r="W790" s="32"/>
      <c r="X790" s="32"/>
    </row>
    <row r="791" spans="9:24" customFormat="1" x14ac:dyDescent="0.25">
      <c r="I791" s="12"/>
      <c r="P791" s="163"/>
      <c r="R791" s="32"/>
      <c r="S791" s="32"/>
      <c r="T791" s="32"/>
      <c r="U791" s="32"/>
      <c r="V791" s="32"/>
      <c r="W791" s="32"/>
      <c r="X791" s="32"/>
    </row>
    <row r="792" spans="9:24" customFormat="1" x14ac:dyDescent="0.25">
      <c r="I792" s="12"/>
      <c r="P792" s="163"/>
      <c r="R792" s="32"/>
      <c r="S792" s="32"/>
      <c r="T792" s="32"/>
      <c r="U792" s="32"/>
      <c r="V792" s="32"/>
      <c r="W792" s="32"/>
      <c r="X792" s="32"/>
    </row>
    <row r="793" spans="9:24" customFormat="1" x14ac:dyDescent="0.25">
      <c r="I793" s="12"/>
      <c r="P793" s="163"/>
      <c r="R793" s="32"/>
      <c r="S793" s="32"/>
      <c r="T793" s="32"/>
      <c r="U793" s="32"/>
      <c r="V793" s="32"/>
      <c r="W793" s="32"/>
      <c r="X793" s="32"/>
    </row>
    <row r="794" spans="9:24" customFormat="1" x14ac:dyDescent="0.25">
      <c r="I794" s="12"/>
      <c r="P794" s="163"/>
      <c r="R794" s="32"/>
      <c r="S794" s="32"/>
      <c r="T794" s="32"/>
      <c r="U794" s="32"/>
      <c r="V794" s="32"/>
      <c r="W794" s="32"/>
      <c r="X794" s="32"/>
    </row>
    <row r="795" spans="9:24" customFormat="1" x14ac:dyDescent="0.25">
      <c r="I795" s="12"/>
      <c r="P795" s="163"/>
      <c r="R795" s="32"/>
      <c r="S795" s="32"/>
      <c r="T795" s="32"/>
      <c r="U795" s="32"/>
      <c r="V795" s="32"/>
      <c r="W795" s="32"/>
      <c r="X795" s="32"/>
    </row>
    <row r="796" spans="9:24" customFormat="1" x14ac:dyDescent="0.25">
      <c r="I796" s="12"/>
      <c r="P796" s="163"/>
      <c r="R796" s="32"/>
      <c r="S796" s="32"/>
      <c r="T796" s="32"/>
      <c r="U796" s="32"/>
      <c r="V796" s="32"/>
      <c r="W796" s="32"/>
      <c r="X796" s="32"/>
    </row>
    <row r="797" spans="9:24" customFormat="1" x14ac:dyDescent="0.25">
      <c r="I797" s="12"/>
      <c r="P797" s="163"/>
      <c r="R797" s="32"/>
      <c r="S797" s="32"/>
      <c r="T797" s="32"/>
      <c r="U797" s="32"/>
      <c r="V797" s="32"/>
      <c r="W797" s="32"/>
      <c r="X797" s="32"/>
    </row>
    <row r="798" spans="9:24" customFormat="1" x14ac:dyDescent="0.25">
      <c r="I798" s="12"/>
      <c r="P798" s="163"/>
      <c r="R798" s="32"/>
      <c r="S798" s="32"/>
      <c r="T798" s="32"/>
      <c r="U798" s="32"/>
      <c r="V798" s="32"/>
      <c r="W798" s="32"/>
      <c r="X798" s="32"/>
    </row>
    <row r="799" spans="9:24" customFormat="1" x14ac:dyDescent="0.25">
      <c r="I799" s="12"/>
      <c r="P799" s="163"/>
      <c r="R799" s="32"/>
      <c r="S799" s="32"/>
      <c r="T799" s="32"/>
      <c r="U799" s="32"/>
      <c r="V799" s="32"/>
      <c r="W799" s="32"/>
      <c r="X799" s="32"/>
    </row>
    <row r="800" spans="9:24" customFormat="1" x14ac:dyDescent="0.25">
      <c r="I800" s="12"/>
      <c r="P800" s="163"/>
      <c r="R800" s="32"/>
      <c r="S800" s="32"/>
      <c r="T800" s="32"/>
      <c r="U800" s="32"/>
      <c r="V800" s="32"/>
      <c r="W800" s="32"/>
      <c r="X800" s="32"/>
    </row>
    <row r="801" spans="9:24" customFormat="1" x14ac:dyDescent="0.25">
      <c r="I801" s="12"/>
      <c r="P801" s="163"/>
      <c r="R801" s="32"/>
      <c r="S801" s="32"/>
      <c r="T801" s="32"/>
      <c r="U801" s="32"/>
      <c r="V801" s="32"/>
      <c r="W801" s="32"/>
      <c r="X801" s="32"/>
    </row>
    <row r="802" spans="9:24" customFormat="1" x14ac:dyDescent="0.25">
      <c r="I802" s="12"/>
      <c r="P802" s="163"/>
      <c r="R802" s="32"/>
      <c r="S802" s="32"/>
      <c r="T802" s="32"/>
      <c r="U802" s="32"/>
      <c r="V802" s="32"/>
      <c r="W802" s="32"/>
      <c r="X802" s="32"/>
    </row>
    <row r="803" spans="9:24" customFormat="1" x14ac:dyDescent="0.25">
      <c r="I803" s="12"/>
      <c r="P803" s="163"/>
      <c r="R803" s="32"/>
      <c r="S803" s="32"/>
      <c r="T803" s="32"/>
      <c r="U803" s="32"/>
      <c r="V803" s="32"/>
      <c r="W803" s="32"/>
      <c r="X803" s="32"/>
    </row>
    <row r="804" spans="9:24" customFormat="1" x14ac:dyDescent="0.25">
      <c r="I804" s="12"/>
      <c r="P804" s="163"/>
      <c r="R804" s="32"/>
      <c r="S804" s="32"/>
      <c r="T804" s="32"/>
      <c r="U804" s="32"/>
      <c r="V804" s="32"/>
      <c r="W804" s="32"/>
      <c r="X804" s="32"/>
    </row>
    <row r="805" spans="9:24" customFormat="1" x14ac:dyDescent="0.25">
      <c r="I805" s="12"/>
      <c r="P805" s="163"/>
      <c r="R805" s="32"/>
      <c r="S805" s="32"/>
      <c r="T805" s="32"/>
      <c r="U805" s="32"/>
      <c r="V805" s="32"/>
      <c r="W805" s="32"/>
      <c r="X805" s="32"/>
    </row>
    <row r="806" spans="9:24" customFormat="1" x14ac:dyDescent="0.25">
      <c r="I806" s="12"/>
      <c r="P806" s="163"/>
      <c r="R806" s="32"/>
      <c r="S806" s="32"/>
      <c r="T806" s="32"/>
      <c r="U806" s="32"/>
      <c r="V806" s="32"/>
      <c r="W806" s="32"/>
      <c r="X806" s="32"/>
    </row>
    <row r="807" spans="9:24" customFormat="1" x14ac:dyDescent="0.25">
      <c r="I807" s="12"/>
      <c r="P807" s="163"/>
      <c r="R807" s="32"/>
      <c r="S807" s="32"/>
      <c r="T807" s="32"/>
      <c r="U807" s="32"/>
      <c r="V807" s="32"/>
      <c r="W807" s="32"/>
      <c r="X807" s="32"/>
    </row>
    <row r="808" spans="9:24" customFormat="1" x14ac:dyDescent="0.25">
      <c r="I808" s="12"/>
      <c r="P808" s="163"/>
      <c r="R808" s="32"/>
      <c r="S808" s="32"/>
      <c r="T808" s="32"/>
      <c r="U808" s="32"/>
      <c r="V808" s="32"/>
      <c r="W808" s="32"/>
      <c r="X808" s="32"/>
    </row>
    <row r="809" spans="9:24" customFormat="1" x14ac:dyDescent="0.25">
      <c r="I809" s="12"/>
      <c r="P809" s="163"/>
      <c r="R809" s="32"/>
      <c r="S809" s="32"/>
      <c r="T809" s="32"/>
      <c r="U809" s="32"/>
      <c r="V809" s="32"/>
      <c r="W809" s="32"/>
      <c r="X809" s="32"/>
    </row>
    <row r="810" spans="9:24" customFormat="1" x14ac:dyDescent="0.25">
      <c r="I810" s="12"/>
      <c r="P810" s="163"/>
      <c r="R810" s="32"/>
      <c r="S810" s="32"/>
      <c r="T810" s="32"/>
      <c r="U810" s="32"/>
      <c r="V810" s="32"/>
      <c r="W810" s="32"/>
      <c r="X810" s="32"/>
    </row>
    <row r="811" spans="9:24" customFormat="1" x14ac:dyDescent="0.25">
      <c r="I811" s="12"/>
      <c r="P811" s="163"/>
      <c r="R811" s="32"/>
      <c r="S811" s="32"/>
      <c r="T811" s="32"/>
      <c r="U811" s="32"/>
      <c r="V811" s="32"/>
      <c r="W811" s="32"/>
      <c r="X811" s="32"/>
    </row>
    <row r="812" spans="9:24" customFormat="1" x14ac:dyDescent="0.25">
      <c r="I812" s="12"/>
      <c r="P812" s="163"/>
      <c r="R812" s="32"/>
      <c r="S812" s="32"/>
      <c r="T812" s="32"/>
      <c r="U812" s="32"/>
      <c r="V812" s="32"/>
      <c r="W812" s="32"/>
      <c r="X812" s="32"/>
    </row>
    <row r="813" spans="9:24" customFormat="1" x14ac:dyDescent="0.25">
      <c r="I813" s="12"/>
      <c r="P813" s="163"/>
      <c r="R813" s="32"/>
      <c r="S813" s="32"/>
      <c r="T813" s="32"/>
      <c r="U813" s="32"/>
      <c r="V813" s="32"/>
      <c r="W813" s="32"/>
      <c r="X813" s="32"/>
    </row>
    <row r="814" spans="9:24" customFormat="1" x14ac:dyDescent="0.25">
      <c r="I814" s="12"/>
      <c r="P814" s="163"/>
      <c r="R814" s="32"/>
      <c r="S814" s="32"/>
      <c r="T814" s="32"/>
      <c r="U814" s="32"/>
      <c r="V814" s="32"/>
      <c r="W814" s="32"/>
      <c r="X814" s="32"/>
    </row>
    <row r="815" spans="9:24" customFormat="1" x14ac:dyDescent="0.25">
      <c r="I815" s="12"/>
      <c r="P815" s="163"/>
      <c r="R815" s="32"/>
      <c r="S815" s="32"/>
      <c r="T815" s="32"/>
      <c r="U815" s="32"/>
      <c r="V815" s="32"/>
      <c r="W815" s="32"/>
      <c r="X815" s="32"/>
    </row>
    <row r="816" spans="9:24" customFormat="1" x14ac:dyDescent="0.25">
      <c r="I816" s="12"/>
      <c r="P816" s="163"/>
      <c r="R816" s="32"/>
      <c r="S816" s="32"/>
      <c r="T816" s="32"/>
      <c r="U816" s="32"/>
      <c r="V816" s="32"/>
      <c r="W816" s="32"/>
      <c r="X816" s="32"/>
    </row>
    <row r="817" spans="9:24" customFormat="1" x14ac:dyDescent="0.25">
      <c r="I817" s="12"/>
      <c r="P817" s="163"/>
      <c r="R817" s="32"/>
      <c r="S817" s="32"/>
      <c r="T817" s="32"/>
      <c r="U817" s="32"/>
      <c r="V817" s="32"/>
      <c r="W817" s="32"/>
      <c r="X817" s="32"/>
    </row>
    <row r="818" spans="9:24" customFormat="1" x14ac:dyDescent="0.25">
      <c r="I818" s="12"/>
      <c r="P818" s="163"/>
      <c r="R818" s="32"/>
      <c r="S818" s="32"/>
      <c r="T818" s="32"/>
      <c r="U818" s="32"/>
      <c r="V818" s="32"/>
      <c r="W818" s="32"/>
      <c r="X818" s="32"/>
    </row>
    <row r="819" spans="9:24" customFormat="1" x14ac:dyDescent="0.25">
      <c r="I819" s="12"/>
      <c r="P819" s="163"/>
      <c r="R819" s="32"/>
      <c r="S819" s="32"/>
      <c r="T819" s="32"/>
      <c r="U819" s="32"/>
      <c r="V819" s="32"/>
      <c r="W819" s="32"/>
      <c r="X819" s="32"/>
    </row>
    <row r="820" spans="9:24" customFormat="1" x14ac:dyDescent="0.25">
      <c r="I820" s="12"/>
      <c r="P820" s="163"/>
      <c r="R820" s="32"/>
      <c r="S820" s="32"/>
      <c r="T820" s="32"/>
      <c r="U820" s="32"/>
      <c r="V820" s="32"/>
      <c r="W820" s="32"/>
      <c r="X820" s="32"/>
    </row>
    <row r="821" spans="9:24" customFormat="1" x14ac:dyDescent="0.25">
      <c r="I821" s="12"/>
      <c r="P821" s="163"/>
      <c r="R821" s="32"/>
      <c r="S821" s="32"/>
      <c r="T821" s="32"/>
      <c r="U821" s="32"/>
      <c r="V821" s="32"/>
      <c r="W821" s="32"/>
      <c r="X821" s="32"/>
    </row>
    <row r="822" spans="9:24" customFormat="1" x14ac:dyDescent="0.25">
      <c r="I822" s="12"/>
      <c r="P822" s="163"/>
      <c r="R822" s="32"/>
      <c r="S822" s="32"/>
      <c r="T822" s="32"/>
      <c r="U822" s="32"/>
      <c r="V822" s="32"/>
      <c r="W822" s="32"/>
      <c r="X822" s="32"/>
    </row>
    <row r="823" spans="9:24" customFormat="1" x14ac:dyDescent="0.25">
      <c r="I823" s="12"/>
      <c r="P823" s="163"/>
      <c r="R823" s="32"/>
      <c r="S823" s="32"/>
      <c r="T823" s="32"/>
      <c r="U823" s="32"/>
      <c r="V823" s="32"/>
      <c r="W823" s="32"/>
      <c r="X823" s="32"/>
    </row>
    <row r="824" spans="9:24" customFormat="1" x14ac:dyDescent="0.25">
      <c r="I824" s="12"/>
      <c r="P824" s="163"/>
      <c r="R824" s="32"/>
      <c r="S824" s="32"/>
      <c r="T824" s="32"/>
      <c r="U824" s="32"/>
      <c r="V824" s="32"/>
      <c r="W824" s="32"/>
      <c r="X824" s="32"/>
    </row>
    <row r="825" spans="9:24" customFormat="1" x14ac:dyDescent="0.25">
      <c r="I825" s="12"/>
      <c r="P825" s="163"/>
      <c r="R825" s="32"/>
      <c r="S825" s="32"/>
      <c r="T825" s="32"/>
      <c r="U825" s="32"/>
      <c r="V825" s="32"/>
      <c r="W825" s="32"/>
      <c r="X825" s="32"/>
    </row>
    <row r="826" spans="9:24" customFormat="1" x14ac:dyDescent="0.25">
      <c r="I826" s="12"/>
      <c r="P826" s="163"/>
      <c r="R826" s="32"/>
      <c r="S826" s="32"/>
      <c r="T826" s="32"/>
      <c r="U826" s="32"/>
      <c r="V826" s="32"/>
      <c r="W826" s="32"/>
      <c r="X826" s="32"/>
    </row>
    <row r="827" spans="9:24" customFormat="1" x14ac:dyDescent="0.25">
      <c r="I827" s="12"/>
      <c r="P827" s="163"/>
      <c r="R827" s="32"/>
      <c r="S827" s="32"/>
      <c r="T827" s="32"/>
      <c r="U827" s="32"/>
      <c r="V827" s="32"/>
      <c r="W827" s="32"/>
      <c r="X827" s="32"/>
    </row>
    <row r="828" spans="9:24" customFormat="1" x14ac:dyDescent="0.25">
      <c r="I828" s="12"/>
      <c r="P828" s="163"/>
      <c r="R828" s="32"/>
      <c r="S828" s="32"/>
      <c r="T828" s="32"/>
      <c r="U828" s="32"/>
      <c r="V828" s="32"/>
      <c r="W828" s="32"/>
      <c r="X828" s="32"/>
    </row>
    <row r="829" spans="9:24" customFormat="1" x14ac:dyDescent="0.25">
      <c r="I829" s="12"/>
      <c r="P829" s="163"/>
      <c r="R829" s="32"/>
      <c r="S829" s="32"/>
      <c r="T829" s="32"/>
      <c r="U829" s="32"/>
      <c r="V829" s="32"/>
      <c r="W829" s="32"/>
      <c r="X829" s="32"/>
    </row>
    <row r="830" spans="9:24" customFormat="1" x14ac:dyDescent="0.25">
      <c r="I830" s="12"/>
      <c r="P830" s="163"/>
      <c r="R830" s="32"/>
      <c r="S830" s="32"/>
      <c r="T830" s="32"/>
      <c r="U830" s="32"/>
      <c r="V830" s="32"/>
      <c r="W830" s="32"/>
      <c r="X830" s="32"/>
    </row>
    <row r="831" spans="9:24" customFormat="1" x14ac:dyDescent="0.25">
      <c r="I831" s="12"/>
      <c r="P831" s="163"/>
      <c r="R831" s="32"/>
      <c r="S831" s="32"/>
      <c r="T831" s="32"/>
      <c r="U831" s="32"/>
      <c r="V831" s="32"/>
      <c r="W831" s="32"/>
      <c r="X831" s="32"/>
    </row>
    <row r="832" spans="9:24" customFormat="1" x14ac:dyDescent="0.25">
      <c r="I832" s="12"/>
      <c r="P832" s="163"/>
      <c r="R832" s="32"/>
      <c r="S832" s="32"/>
      <c r="T832" s="32"/>
      <c r="U832" s="32"/>
      <c r="V832" s="32"/>
      <c r="W832" s="32"/>
      <c r="X832" s="32"/>
    </row>
    <row r="833" spans="9:24" customFormat="1" x14ac:dyDescent="0.25">
      <c r="I833" s="12"/>
      <c r="P833" s="163"/>
      <c r="R833" s="32"/>
      <c r="S833" s="32"/>
      <c r="T833" s="32"/>
      <c r="U833" s="32"/>
      <c r="V833" s="32"/>
      <c r="W833" s="32"/>
      <c r="X833" s="32"/>
    </row>
    <row r="834" spans="9:24" customFormat="1" x14ac:dyDescent="0.25">
      <c r="I834" s="12"/>
      <c r="P834" s="163"/>
      <c r="R834" s="32"/>
      <c r="S834" s="32"/>
      <c r="T834" s="32"/>
      <c r="U834" s="32"/>
      <c r="V834" s="32"/>
      <c r="W834" s="32"/>
      <c r="X834" s="32"/>
    </row>
    <row r="835" spans="9:24" customFormat="1" x14ac:dyDescent="0.25">
      <c r="I835" s="12"/>
      <c r="P835" s="163"/>
      <c r="R835" s="32"/>
      <c r="S835" s="32"/>
      <c r="T835" s="32"/>
      <c r="U835" s="32"/>
      <c r="V835" s="32"/>
      <c r="W835" s="32"/>
      <c r="X835" s="32"/>
    </row>
    <row r="836" spans="9:24" customFormat="1" x14ac:dyDescent="0.25">
      <c r="I836" s="12"/>
      <c r="P836" s="163"/>
      <c r="R836" s="32"/>
      <c r="S836" s="32"/>
      <c r="T836" s="32"/>
      <c r="U836" s="32"/>
      <c r="V836" s="32"/>
      <c r="W836" s="32"/>
      <c r="X836" s="32"/>
    </row>
    <row r="837" spans="9:24" customFormat="1" x14ac:dyDescent="0.25">
      <c r="I837" s="12"/>
      <c r="P837" s="163"/>
      <c r="R837" s="32"/>
      <c r="S837" s="32"/>
      <c r="T837" s="32"/>
      <c r="U837" s="32"/>
      <c r="V837" s="32"/>
      <c r="W837" s="32"/>
      <c r="X837" s="32"/>
    </row>
    <row r="838" spans="9:24" customFormat="1" x14ac:dyDescent="0.25">
      <c r="I838" s="12"/>
      <c r="P838" s="163"/>
      <c r="R838" s="32"/>
      <c r="S838" s="32"/>
      <c r="T838" s="32"/>
      <c r="U838" s="32"/>
      <c r="V838" s="32"/>
      <c r="W838" s="32"/>
      <c r="X838" s="32"/>
    </row>
    <row r="839" spans="9:24" customFormat="1" x14ac:dyDescent="0.25">
      <c r="I839" s="12"/>
      <c r="P839" s="163"/>
      <c r="R839" s="32"/>
      <c r="S839" s="32"/>
      <c r="T839" s="32"/>
      <c r="U839" s="32"/>
      <c r="V839" s="32"/>
      <c r="W839" s="32"/>
      <c r="X839" s="32"/>
    </row>
    <row r="840" spans="9:24" customFormat="1" x14ac:dyDescent="0.25">
      <c r="I840" s="12"/>
      <c r="P840" s="163"/>
      <c r="R840" s="32"/>
      <c r="S840" s="32"/>
      <c r="T840" s="32"/>
      <c r="U840" s="32"/>
      <c r="V840" s="32"/>
      <c r="W840" s="32"/>
      <c r="X840" s="32"/>
    </row>
    <row r="841" spans="9:24" customFormat="1" x14ac:dyDescent="0.25">
      <c r="I841" s="12"/>
      <c r="P841" s="163"/>
      <c r="R841" s="32"/>
      <c r="S841" s="32"/>
      <c r="T841" s="32"/>
      <c r="U841" s="32"/>
      <c r="V841" s="32"/>
      <c r="W841" s="32"/>
      <c r="X841" s="32"/>
    </row>
    <row r="842" spans="9:24" customFormat="1" x14ac:dyDescent="0.25">
      <c r="I842" s="12"/>
      <c r="P842" s="163"/>
      <c r="R842" s="32"/>
      <c r="S842" s="32"/>
      <c r="T842" s="32"/>
      <c r="U842" s="32"/>
      <c r="V842" s="32"/>
      <c r="W842" s="32"/>
      <c r="X842" s="32"/>
    </row>
    <row r="843" spans="9:24" customFormat="1" x14ac:dyDescent="0.25">
      <c r="I843" s="12"/>
      <c r="P843" s="163"/>
      <c r="R843" s="32"/>
      <c r="S843" s="32"/>
      <c r="T843" s="32"/>
      <c r="U843" s="32"/>
      <c r="V843" s="32"/>
      <c r="W843" s="32"/>
      <c r="X843" s="32"/>
    </row>
    <row r="844" spans="9:24" customFormat="1" x14ac:dyDescent="0.25">
      <c r="I844" s="12"/>
      <c r="P844" s="163"/>
      <c r="R844" s="32"/>
      <c r="S844" s="32"/>
      <c r="T844" s="32"/>
      <c r="U844" s="32"/>
      <c r="V844" s="32"/>
      <c r="W844" s="32"/>
      <c r="X844" s="32"/>
    </row>
    <row r="845" spans="9:24" customFormat="1" x14ac:dyDescent="0.25">
      <c r="I845" s="12"/>
      <c r="P845" s="163"/>
      <c r="R845" s="32"/>
      <c r="S845" s="32"/>
      <c r="T845" s="32"/>
      <c r="U845" s="32"/>
      <c r="V845" s="32"/>
      <c r="W845" s="32"/>
      <c r="X845" s="32"/>
    </row>
    <row r="846" spans="9:24" customFormat="1" x14ac:dyDescent="0.25">
      <c r="I846" s="12"/>
      <c r="P846" s="163"/>
      <c r="R846" s="32"/>
      <c r="S846" s="32"/>
      <c r="T846" s="32"/>
      <c r="U846" s="32"/>
      <c r="V846" s="32"/>
      <c r="W846" s="32"/>
      <c r="X846" s="32"/>
    </row>
    <row r="847" spans="9:24" customFormat="1" x14ac:dyDescent="0.25">
      <c r="I847" s="12"/>
      <c r="P847" s="163"/>
      <c r="R847" s="32"/>
      <c r="S847" s="32"/>
      <c r="T847" s="32"/>
      <c r="U847" s="32"/>
      <c r="V847" s="32"/>
      <c r="W847" s="32"/>
      <c r="X847" s="32"/>
    </row>
    <row r="848" spans="9:24" customFormat="1" x14ac:dyDescent="0.25">
      <c r="I848" s="12"/>
      <c r="P848" s="163"/>
      <c r="R848" s="32"/>
      <c r="S848" s="32"/>
      <c r="T848" s="32"/>
      <c r="U848" s="32"/>
      <c r="V848" s="32"/>
      <c r="W848" s="32"/>
      <c r="X848" s="32"/>
    </row>
    <row r="849" spans="9:24" customFormat="1" x14ac:dyDescent="0.25">
      <c r="I849" s="12"/>
      <c r="P849" s="163"/>
      <c r="R849" s="32"/>
      <c r="S849" s="32"/>
      <c r="T849" s="32"/>
      <c r="U849" s="32"/>
      <c r="V849" s="32"/>
      <c r="W849" s="32"/>
      <c r="X849" s="32"/>
    </row>
    <row r="850" spans="9:24" customFormat="1" x14ac:dyDescent="0.25">
      <c r="I850" s="12"/>
      <c r="P850" s="163"/>
      <c r="R850" s="32"/>
      <c r="S850" s="32"/>
      <c r="T850" s="32"/>
      <c r="U850" s="32"/>
      <c r="V850" s="32"/>
      <c r="W850" s="32"/>
      <c r="X850" s="32"/>
    </row>
    <row r="851" spans="9:24" customFormat="1" x14ac:dyDescent="0.25">
      <c r="I851" s="12"/>
      <c r="P851" s="163"/>
      <c r="R851" s="32"/>
      <c r="S851" s="32"/>
      <c r="T851" s="32"/>
      <c r="U851" s="32"/>
      <c r="V851" s="32"/>
      <c r="W851" s="32"/>
      <c r="X851" s="32"/>
    </row>
    <row r="852" spans="9:24" customFormat="1" x14ac:dyDescent="0.25">
      <c r="I852" s="12"/>
      <c r="P852" s="163"/>
      <c r="R852" s="32"/>
      <c r="S852" s="32"/>
      <c r="T852" s="32"/>
      <c r="U852" s="32"/>
      <c r="V852" s="32"/>
      <c r="W852" s="32"/>
      <c r="X852" s="32"/>
    </row>
    <row r="853" spans="9:24" customFormat="1" x14ac:dyDescent="0.25">
      <c r="I853" s="12"/>
      <c r="P853" s="163"/>
      <c r="R853" s="32"/>
      <c r="S853" s="32"/>
      <c r="T853" s="32"/>
      <c r="U853" s="32"/>
      <c r="V853" s="32"/>
      <c r="W853" s="32"/>
      <c r="X853" s="32"/>
    </row>
    <row r="854" spans="9:24" customFormat="1" x14ac:dyDescent="0.25">
      <c r="I854" s="12"/>
      <c r="P854" s="163"/>
      <c r="R854" s="32"/>
      <c r="S854" s="32"/>
      <c r="T854" s="32"/>
      <c r="U854" s="32"/>
      <c r="V854" s="32"/>
      <c r="W854" s="32"/>
      <c r="X854" s="32"/>
    </row>
    <row r="855" spans="9:24" customFormat="1" x14ac:dyDescent="0.25">
      <c r="I855" s="12"/>
      <c r="P855" s="163"/>
      <c r="R855" s="32"/>
      <c r="S855" s="32"/>
      <c r="T855" s="32"/>
      <c r="U855" s="32"/>
      <c r="V855" s="32"/>
      <c r="W855" s="32"/>
      <c r="X855" s="32"/>
    </row>
    <row r="856" spans="9:24" customFormat="1" x14ac:dyDescent="0.25">
      <c r="I856" s="12"/>
      <c r="P856" s="163"/>
      <c r="R856" s="32"/>
      <c r="S856" s="32"/>
      <c r="T856" s="32"/>
      <c r="U856" s="32"/>
      <c r="V856" s="32"/>
      <c r="W856" s="32"/>
      <c r="X856" s="32"/>
    </row>
    <row r="857" spans="9:24" customFormat="1" x14ac:dyDescent="0.25">
      <c r="I857" s="12"/>
      <c r="P857" s="163"/>
      <c r="R857" s="32"/>
      <c r="S857" s="32"/>
      <c r="T857" s="32"/>
      <c r="U857" s="32"/>
      <c r="V857" s="32"/>
      <c r="W857" s="32"/>
      <c r="X857" s="32"/>
    </row>
    <row r="858" spans="9:24" customFormat="1" x14ac:dyDescent="0.25">
      <c r="I858" s="12"/>
      <c r="P858" s="163"/>
      <c r="R858" s="32"/>
      <c r="S858" s="32"/>
      <c r="T858" s="32"/>
      <c r="U858" s="32"/>
      <c r="V858" s="32"/>
      <c r="W858" s="32"/>
      <c r="X858" s="32"/>
    </row>
    <row r="859" spans="9:24" customFormat="1" x14ac:dyDescent="0.25">
      <c r="I859" s="12"/>
      <c r="P859" s="163"/>
      <c r="R859" s="32"/>
      <c r="S859" s="32"/>
      <c r="T859" s="32"/>
      <c r="U859" s="32"/>
      <c r="V859" s="32"/>
      <c r="W859" s="32"/>
      <c r="X859" s="32"/>
    </row>
    <row r="860" spans="9:24" customFormat="1" x14ac:dyDescent="0.25">
      <c r="I860" s="12"/>
      <c r="P860" s="163"/>
      <c r="R860" s="32"/>
      <c r="S860" s="32"/>
      <c r="T860" s="32"/>
      <c r="U860" s="32"/>
      <c r="V860" s="32"/>
      <c r="W860" s="32"/>
      <c r="X860" s="32"/>
    </row>
    <row r="861" spans="9:24" customFormat="1" x14ac:dyDescent="0.25">
      <c r="I861" s="12"/>
      <c r="P861" s="163"/>
      <c r="R861" s="32"/>
      <c r="S861" s="32"/>
      <c r="T861" s="32"/>
      <c r="U861" s="32"/>
      <c r="V861" s="32"/>
      <c r="W861" s="32"/>
      <c r="X861" s="32"/>
    </row>
    <row r="862" spans="9:24" customFormat="1" x14ac:dyDescent="0.25">
      <c r="I862" s="12"/>
      <c r="P862" s="163"/>
      <c r="R862" s="32"/>
      <c r="S862" s="32"/>
      <c r="T862" s="32"/>
      <c r="U862" s="32"/>
      <c r="V862" s="32"/>
      <c r="W862" s="32"/>
      <c r="X862" s="32"/>
    </row>
    <row r="863" spans="9:24" customFormat="1" x14ac:dyDescent="0.25">
      <c r="I863" s="12"/>
      <c r="P863" s="163"/>
      <c r="R863" s="32"/>
      <c r="S863" s="32"/>
      <c r="T863" s="32"/>
      <c r="U863" s="32"/>
      <c r="V863" s="32"/>
      <c r="W863" s="32"/>
      <c r="X863" s="32"/>
    </row>
    <row r="864" spans="9:24" customFormat="1" x14ac:dyDescent="0.25">
      <c r="I864" s="12"/>
      <c r="P864" s="163"/>
      <c r="R864" s="32"/>
      <c r="S864" s="32"/>
      <c r="T864" s="32"/>
      <c r="U864" s="32"/>
      <c r="V864" s="32"/>
      <c r="W864" s="32"/>
      <c r="X864" s="32"/>
    </row>
    <row r="865" spans="9:24" customFormat="1" x14ac:dyDescent="0.25">
      <c r="I865" s="12"/>
      <c r="P865" s="163"/>
      <c r="R865" s="32"/>
      <c r="S865" s="32"/>
      <c r="T865" s="32"/>
      <c r="U865" s="32"/>
      <c r="V865" s="32"/>
      <c r="W865" s="32"/>
      <c r="X865" s="32"/>
    </row>
    <row r="866" spans="9:24" customFormat="1" x14ac:dyDescent="0.25">
      <c r="I866" s="12"/>
      <c r="P866" s="163"/>
      <c r="R866" s="32"/>
      <c r="S866" s="32"/>
      <c r="T866" s="32"/>
      <c r="U866" s="32"/>
      <c r="V866" s="32"/>
      <c r="W866" s="32"/>
      <c r="X866" s="32"/>
    </row>
    <row r="867" spans="9:24" customFormat="1" x14ac:dyDescent="0.25">
      <c r="I867" s="12"/>
      <c r="P867" s="163"/>
      <c r="R867" s="32"/>
      <c r="S867" s="32"/>
      <c r="T867" s="32"/>
      <c r="U867" s="32"/>
      <c r="V867" s="32"/>
      <c r="W867" s="32"/>
      <c r="X867" s="32"/>
    </row>
    <row r="868" spans="9:24" customFormat="1" x14ac:dyDescent="0.25">
      <c r="I868" s="12"/>
      <c r="P868" s="163"/>
      <c r="R868" s="32"/>
      <c r="S868" s="32"/>
      <c r="T868" s="32"/>
      <c r="U868" s="32"/>
      <c r="V868" s="32"/>
      <c r="W868" s="32"/>
      <c r="X868" s="32"/>
    </row>
    <row r="869" spans="9:24" customFormat="1" x14ac:dyDescent="0.25">
      <c r="I869" s="12"/>
      <c r="P869" s="163"/>
      <c r="R869" s="32"/>
      <c r="S869" s="32"/>
      <c r="T869" s="32"/>
      <c r="U869" s="32"/>
      <c r="V869" s="32"/>
      <c r="W869" s="32"/>
      <c r="X869" s="32"/>
    </row>
    <row r="870" spans="9:24" customFormat="1" x14ac:dyDescent="0.25">
      <c r="I870" s="12"/>
      <c r="P870" s="163"/>
      <c r="R870" s="32"/>
      <c r="S870" s="32"/>
      <c r="T870" s="32"/>
      <c r="U870" s="32"/>
      <c r="V870" s="32"/>
      <c r="W870" s="32"/>
      <c r="X870" s="32"/>
    </row>
    <row r="871" spans="9:24" customFormat="1" x14ac:dyDescent="0.25">
      <c r="I871" s="12"/>
      <c r="P871" s="163"/>
      <c r="R871" s="32"/>
      <c r="S871" s="32"/>
      <c r="T871" s="32"/>
      <c r="U871" s="32"/>
      <c r="V871" s="32"/>
      <c r="W871" s="32"/>
      <c r="X871" s="32"/>
    </row>
    <row r="872" spans="9:24" customFormat="1" x14ac:dyDescent="0.25">
      <c r="I872" s="12"/>
      <c r="P872" s="163"/>
      <c r="R872" s="32"/>
      <c r="S872" s="32"/>
      <c r="T872" s="32"/>
      <c r="U872" s="32"/>
      <c r="V872" s="32"/>
      <c r="W872" s="32"/>
      <c r="X872" s="32"/>
    </row>
    <row r="873" spans="9:24" customFormat="1" x14ac:dyDescent="0.25">
      <c r="I873" s="12"/>
      <c r="P873" s="163"/>
      <c r="R873" s="32"/>
      <c r="S873" s="32"/>
      <c r="T873" s="32"/>
      <c r="U873" s="32"/>
      <c r="V873" s="32"/>
      <c r="W873" s="32"/>
      <c r="X873" s="32"/>
    </row>
    <row r="874" spans="9:24" customFormat="1" x14ac:dyDescent="0.25">
      <c r="I874" s="12"/>
      <c r="P874" s="163"/>
      <c r="R874" s="32"/>
      <c r="S874" s="32"/>
      <c r="T874" s="32"/>
      <c r="U874" s="32"/>
      <c r="V874" s="32"/>
      <c r="W874" s="32"/>
      <c r="X874" s="32"/>
    </row>
    <row r="875" spans="9:24" customFormat="1" x14ac:dyDescent="0.25">
      <c r="I875" s="12"/>
      <c r="P875" s="163"/>
      <c r="R875" s="32"/>
      <c r="S875" s="32"/>
      <c r="T875" s="32"/>
      <c r="U875" s="32"/>
      <c r="V875" s="32"/>
      <c r="W875" s="32"/>
      <c r="X875" s="32"/>
    </row>
    <row r="876" spans="9:24" customFormat="1" x14ac:dyDescent="0.25">
      <c r="I876" s="12"/>
      <c r="P876" s="163"/>
      <c r="R876" s="32"/>
      <c r="S876" s="32"/>
      <c r="T876" s="32"/>
      <c r="U876" s="32"/>
      <c r="V876" s="32"/>
      <c r="W876" s="32"/>
      <c r="X876" s="32"/>
    </row>
    <row r="877" spans="9:24" customFormat="1" x14ac:dyDescent="0.25">
      <c r="I877" s="12"/>
      <c r="P877" s="163"/>
      <c r="R877" s="32"/>
      <c r="S877" s="32"/>
      <c r="T877" s="32"/>
      <c r="U877" s="32"/>
      <c r="V877" s="32"/>
      <c r="W877" s="32"/>
      <c r="X877" s="32"/>
    </row>
    <row r="878" spans="9:24" customFormat="1" x14ac:dyDescent="0.25">
      <c r="I878" s="12"/>
      <c r="P878" s="163"/>
      <c r="R878" s="32"/>
      <c r="S878" s="32"/>
      <c r="T878" s="32"/>
      <c r="U878" s="32"/>
      <c r="V878" s="32"/>
      <c r="W878" s="32"/>
      <c r="X878" s="32"/>
    </row>
    <row r="879" spans="9:24" customFormat="1" x14ac:dyDescent="0.25">
      <c r="I879" s="12"/>
      <c r="P879" s="163"/>
      <c r="R879" s="32"/>
      <c r="S879" s="32"/>
      <c r="T879" s="32"/>
      <c r="U879" s="32"/>
      <c r="V879" s="32"/>
      <c r="W879" s="32"/>
      <c r="X879" s="32"/>
    </row>
    <row r="880" spans="9:24" customFormat="1" x14ac:dyDescent="0.25">
      <c r="I880" s="12"/>
      <c r="P880" s="163"/>
      <c r="R880" s="32"/>
      <c r="S880" s="32"/>
      <c r="T880" s="32"/>
      <c r="U880" s="32"/>
      <c r="V880" s="32"/>
      <c r="W880" s="32"/>
      <c r="X880" s="32"/>
    </row>
    <row r="881" spans="9:24" customFormat="1" x14ac:dyDescent="0.25">
      <c r="I881" s="12"/>
      <c r="P881" s="163"/>
      <c r="R881" s="32"/>
      <c r="S881" s="32"/>
      <c r="T881" s="32"/>
      <c r="U881" s="32"/>
      <c r="V881" s="32"/>
      <c r="W881" s="32"/>
      <c r="X881" s="32"/>
    </row>
    <row r="882" spans="9:24" customFormat="1" x14ac:dyDescent="0.25">
      <c r="I882" s="12"/>
      <c r="P882" s="163"/>
      <c r="R882" s="32"/>
      <c r="S882" s="32"/>
      <c r="T882" s="32"/>
      <c r="U882" s="32"/>
      <c r="V882" s="32"/>
      <c r="W882" s="32"/>
      <c r="X882" s="32"/>
    </row>
    <row r="883" spans="9:24" customFormat="1" x14ac:dyDescent="0.25">
      <c r="I883" s="12"/>
      <c r="P883" s="163"/>
      <c r="R883" s="32"/>
      <c r="S883" s="32"/>
      <c r="T883" s="32"/>
      <c r="U883" s="32"/>
      <c r="V883" s="32"/>
      <c r="W883" s="32"/>
      <c r="X883" s="32"/>
    </row>
    <row r="884" spans="9:24" customFormat="1" x14ac:dyDescent="0.25">
      <c r="I884" s="12"/>
      <c r="P884" s="163"/>
      <c r="R884" s="32"/>
      <c r="S884" s="32"/>
      <c r="T884" s="32"/>
      <c r="U884" s="32"/>
      <c r="V884" s="32"/>
      <c r="W884" s="32"/>
      <c r="X884" s="32"/>
    </row>
    <row r="885" spans="9:24" customFormat="1" x14ac:dyDescent="0.25">
      <c r="I885" s="12"/>
      <c r="P885" s="163"/>
      <c r="R885" s="32"/>
      <c r="S885" s="32"/>
      <c r="T885" s="32"/>
      <c r="U885" s="32"/>
      <c r="V885" s="32"/>
      <c r="W885" s="32"/>
      <c r="X885" s="32"/>
    </row>
    <row r="886" spans="9:24" customFormat="1" x14ac:dyDescent="0.25">
      <c r="I886" s="12"/>
      <c r="P886" s="163"/>
      <c r="R886" s="32"/>
      <c r="S886" s="32"/>
      <c r="T886" s="32"/>
      <c r="U886" s="32"/>
      <c r="V886" s="32"/>
      <c r="W886" s="32"/>
      <c r="X886" s="32"/>
    </row>
    <row r="887" spans="9:24" customFormat="1" x14ac:dyDescent="0.25">
      <c r="I887" s="12"/>
      <c r="P887" s="163"/>
      <c r="R887" s="32"/>
      <c r="S887" s="32"/>
      <c r="T887" s="32"/>
      <c r="U887" s="32"/>
      <c r="V887" s="32"/>
      <c r="W887" s="32"/>
      <c r="X887" s="32"/>
    </row>
    <row r="888" spans="9:24" customFormat="1" x14ac:dyDescent="0.25">
      <c r="I888" s="12"/>
      <c r="P888" s="163"/>
      <c r="R888" s="32"/>
      <c r="S888" s="32"/>
      <c r="T888" s="32"/>
      <c r="U888" s="32"/>
      <c r="V888" s="32"/>
      <c r="W888" s="32"/>
      <c r="X888" s="32"/>
    </row>
    <row r="889" spans="9:24" customFormat="1" x14ac:dyDescent="0.25">
      <c r="I889" s="12"/>
      <c r="P889" s="163"/>
      <c r="R889" s="32"/>
      <c r="S889" s="32"/>
      <c r="T889" s="32"/>
      <c r="U889" s="32"/>
      <c r="V889" s="32"/>
      <c r="W889" s="32"/>
      <c r="X889" s="32"/>
    </row>
    <row r="890" spans="9:24" customFormat="1" x14ac:dyDescent="0.25">
      <c r="I890" s="12"/>
      <c r="P890" s="163"/>
      <c r="R890" s="32"/>
      <c r="S890" s="32"/>
      <c r="T890" s="32"/>
      <c r="U890" s="32"/>
      <c r="V890" s="32"/>
      <c r="W890" s="32"/>
      <c r="X890" s="32"/>
    </row>
    <row r="891" spans="9:24" customFormat="1" x14ac:dyDescent="0.25">
      <c r="I891" s="12"/>
      <c r="P891" s="163"/>
      <c r="R891" s="32"/>
      <c r="S891" s="32"/>
      <c r="T891" s="32"/>
      <c r="U891" s="32"/>
      <c r="V891" s="32"/>
      <c r="W891" s="32"/>
      <c r="X891" s="32"/>
    </row>
    <row r="892" spans="9:24" customFormat="1" x14ac:dyDescent="0.25">
      <c r="I892" s="12"/>
      <c r="P892" s="163"/>
      <c r="R892" s="32"/>
      <c r="S892" s="32"/>
      <c r="T892" s="32"/>
      <c r="U892" s="32"/>
      <c r="V892" s="32"/>
      <c r="W892" s="32"/>
      <c r="X892" s="32"/>
    </row>
    <row r="893" spans="9:24" customFormat="1" x14ac:dyDescent="0.25">
      <c r="I893" s="12"/>
      <c r="P893" s="163"/>
      <c r="R893" s="32"/>
      <c r="S893" s="32"/>
      <c r="T893" s="32"/>
      <c r="U893" s="32"/>
      <c r="V893" s="32"/>
      <c r="W893" s="32"/>
      <c r="X893" s="32"/>
    </row>
    <row r="894" spans="9:24" customFormat="1" x14ac:dyDescent="0.25">
      <c r="I894" s="12"/>
      <c r="P894" s="163"/>
      <c r="R894" s="32"/>
      <c r="S894" s="32"/>
      <c r="T894" s="32"/>
      <c r="U894" s="32"/>
      <c r="V894" s="32"/>
      <c r="W894" s="32"/>
      <c r="X894" s="32"/>
    </row>
    <row r="895" spans="9:24" customFormat="1" x14ac:dyDescent="0.25">
      <c r="I895" s="12"/>
      <c r="P895" s="163"/>
      <c r="R895" s="32"/>
      <c r="S895" s="32"/>
      <c r="T895" s="32"/>
      <c r="U895" s="32"/>
      <c r="V895" s="32"/>
      <c r="W895" s="32"/>
      <c r="X895" s="32"/>
    </row>
    <row r="896" spans="9:24" customFormat="1" x14ac:dyDescent="0.25">
      <c r="I896" s="12"/>
      <c r="P896" s="163"/>
      <c r="R896" s="32"/>
      <c r="S896" s="32"/>
      <c r="T896" s="32"/>
      <c r="U896" s="32"/>
      <c r="V896" s="32"/>
      <c r="W896" s="32"/>
      <c r="X896" s="32"/>
    </row>
    <row r="897" spans="9:24" customFormat="1" x14ac:dyDescent="0.25">
      <c r="I897" s="12"/>
      <c r="P897" s="163"/>
      <c r="R897" s="32"/>
      <c r="S897" s="32"/>
      <c r="T897" s="32"/>
      <c r="U897" s="32"/>
      <c r="V897" s="32"/>
      <c r="W897" s="32"/>
      <c r="X897" s="32"/>
    </row>
    <row r="898" spans="9:24" customFormat="1" x14ac:dyDescent="0.25">
      <c r="I898" s="12"/>
      <c r="P898" s="163"/>
      <c r="R898" s="32"/>
      <c r="S898" s="32"/>
      <c r="T898" s="32"/>
      <c r="U898" s="32"/>
      <c r="V898" s="32"/>
      <c r="W898" s="32"/>
      <c r="X898" s="32"/>
    </row>
    <row r="899" spans="9:24" customFormat="1" x14ac:dyDescent="0.25">
      <c r="I899" s="12"/>
      <c r="P899" s="163"/>
      <c r="R899" s="32"/>
      <c r="S899" s="32"/>
      <c r="T899" s="32"/>
      <c r="U899" s="32"/>
      <c r="V899" s="32"/>
      <c r="W899" s="32"/>
      <c r="X899" s="32"/>
    </row>
    <row r="900" spans="9:24" customFormat="1" x14ac:dyDescent="0.25">
      <c r="I900" s="12"/>
      <c r="P900" s="163"/>
      <c r="R900" s="32"/>
      <c r="S900" s="32"/>
      <c r="T900" s="32"/>
      <c r="U900" s="32"/>
      <c r="V900" s="32"/>
      <c r="W900" s="32"/>
      <c r="X900" s="32"/>
    </row>
    <row r="901" spans="9:24" customFormat="1" x14ac:dyDescent="0.25">
      <c r="I901" s="12"/>
      <c r="P901" s="163"/>
      <c r="R901" s="32"/>
      <c r="S901" s="32"/>
      <c r="T901" s="32"/>
      <c r="U901" s="32"/>
      <c r="V901" s="32"/>
      <c r="W901" s="32"/>
      <c r="X901" s="32"/>
    </row>
    <row r="902" spans="9:24" customFormat="1" x14ac:dyDescent="0.25">
      <c r="I902" s="12"/>
      <c r="P902" s="163"/>
      <c r="R902" s="32"/>
      <c r="S902" s="32"/>
      <c r="T902" s="32"/>
      <c r="U902" s="32"/>
      <c r="V902" s="32"/>
      <c r="W902" s="32"/>
      <c r="X902" s="32"/>
    </row>
    <row r="903" spans="9:24" customFormat="1" x14ac:dyDescent="0.25">
      <c r="I903" s="12"/>
      <c r="P903" s="163"/>
      <c r="R903" s="32"/>
      <c r="S903" s="32"/>
      <c r="T903" s="32"/>
      <c r="U903" s="32"/>
      <c r="V903" s="32"/>
      <c r="W903" s="32"/>
      <c r="X903" s="32"/>
    </row>
    <row r="904" spans="9:24" customFormat="1" x14ac:dyDescent="0.25">
      <c r="I904" s="12"/>
      <c r="P904" s="163"/>
      <c r="R904" s="32"/>
      <c r="S904" s="32"/>
      <c r="T904" s="32"/>
      <c r="U904" s="32"/>
      <c r="V904" s="32"/>
      <c r="W904" s="32"/>
      <c r="X904" s="32"/>
    </row>
    <row r="905" spans="9:24" customFormat="1" x14ac:dyDescent="0.25">
      <c r="I905" s="12"/>
      <c r="P905" s="163"/>
      <c r="R905" s="32"/>
      <c r="S905" s="32"/>
      <c r="T905" s="32"/>
      <c r="U905" s="32"/>
      <c r="V905" s="32"/>
      <c r="W905" s="32"/>
      <c r="X905" s="32"/>
    </row>
    <row r="906" spans="9:24" customFormat="1" x14ac:dyDescent="0.25">
      <c r="I906" s="12"/>
      <c r="P906" s="163"/>
      <c r="R906" s="32"/>
      <c r="S906" s="32"/>
      <c r="T906" s="32"/>
      <c r="U906" s="32"/>
      <c r="V906" s="32"/>
      <c r="W906" s="32"/>
      <c r="X906" s="32"/>
    </row>
    <row r="907" spans="9:24" customFormat="1" x14ac:dyDescent="0.25">
      <c r="I907" s="12"/>
      <c r="P907" s="163"/>
      <c r="R907" s="32"/>
      <c r="S907" s="32"/>
      <c r="T907" s="32"/>
      <c r="U907" s="32"/>
      <c r="V907" s="32"/>
      <c r="W907" s="32"/>
      <c r="X907" s="32"/>
    </row>
    <row r="908" spans="9:24" customFormat="1" x14ac:dyDescent="0.25">
      <c r="I908" s="12"/>
      <c r="P908" s="163"/>
      <c r="R908" s="32"/>
      <c r="S908" s="32"/>
      <c r="T908" s="32"/>
      <c r="U908" s="32"/>
      <c r="V908" s="32"/>
      <c r="W908" s="32"/>
      <c r="X908" s="32"/>
    </row>
    <row r="909" spans="9:24" customFormat="1" x14ac:dyDescent="0.25">
      <c r="I909" s="12"/>
      <c r="P909" s="163"/>
      <c r="R909" s="32"/>
      <c r="S909" s="32"/>
      <c r="T909" s="32"/>
      <c r="U909" s="32"/>
      <c r="V909" s="32"/>
      <c r="W909" s="32"/>
      <c r="X909" s="32"/>
    </row>
    <row r="910" spans="9:24" customFormat="1" x14ac:dyDescent="0.25">
      <c r="I910" s="12"/>
      <c r="P910" s="163"/>
      <c r="R910" s="32"/>
      <c r="S910" s="32"/>
      <c r="T910" s="32"/>
      <c r="U910" s="32"/>
      <c r="V910" s="32"/>
      <c r="W910" s="32"/>
      <c r="X910" s="32"/>
    </row>
    <row r="911" spans="9:24" customFormat="1" x14ac:dyDescent="0.25">
      <c r="I911" s="12"/>
      <c r="P911" s="163"/>
      <c r="R911" s="32"/>
      <c r="S911" s="32"/>
      <c r="T911" s="32"/>
      <c r="U911" s="32"/>
      <c r="V911" s="32"/>
      <c r="W911" s="32"/>
      <c r="X911" s="32"/>
    </row>
    <row r="912" spans="9:24" customFormat="1" x14ac:dyDescent="0.25">
      <c r="I912" s="12"/>
      <c r="P912" s="163"/>
      <c r="R912" s="32"/>
      <c r="S912" s="32"/>
      <c r="T912" s="32"/>
      <c r="U912" s="32"/>
      <c r="V912" s="32"/>
      <c r="W912" s="32"/>
      <c r="X912" s="32"/>
    </row>
    <row r="913" spans="9:24" customFormat="1" x14ac:dyDescent="0.25">
      <c r="I913" s="12"/>
      <c r="P913" s="163"/>
      <c r="R913" s="32"/>
      <c r="S913" s="32"/>
      <c r="T913" s="32"/>
      <c r="U913" s="32"/>
      <c r="V913" s="32"/>
      <c r="W913" s="32"/>
      <c r="X913" s="32"/>
    </row>
    <row r="914" spans="9:24" customFormat="1" x14ac:dyDescent="0.25">
      <c r="I914" s="12"/>
      <c r="P914" s="163"/>
      <c r="R914" s="32"/>
      <c r="S914" s="32"/>
      <c r="T914" s="32"/>
      <c r="U914" s="32"/>
      <c r="V914" s="32"/>
      <c r="W914" s="32"/>
      <c r="X914" s="32"/>
    </row>
    <row r="915" spans="9:24" customFormat="1" x14ac:dyDescent="0.25">
      <c r="I915" s="12"/>
      <c r="P915" s="163"/>
      <c r="R915" s="32"/>
      <c r="S915" s="32"/>
      <c r="T915" s="32"/>
      <c r="U915" s="32"/>
      <c r="V915" s="32"/>
      <c r="W915" s="32"/>
      <c r="X915" s="32"/>
    </row>
    <row r="916" spans="9:24" customFormat="1" x14ac:dyDescent="0.25">
      <c r="I916" s="12"/>
      <c r="P916" s="163"/>
      <c r="R916" s="32"/>
      <c r="S916" s="32"/>
      <c r="T916" s="32"/>
      <c r="U916" s="32"/>
      <c r="V916" s="32"/>
      <c r="W916" s="32"/>
      <c r="X916" s="32"/>
    </row>
    <row r="917" spans="9:24" customFormat="1" x14ac:dyDescent="0.25">
      <c r="I917" s="12"/>
      <c r="P917" s="163"/>
      <c r="R917" s="32"/>
      <c r="S917" s="32"/>
      <c r="T917" s="32"/>
      <c r="U917" s="32"/>
      <c r="V917" s="32"/>
      <c r="W917" s="32"/>
      <c r="X917" s="32"/>
    </row>
    <row r="918" spans="9:24" customFormat="1" x14ac:dyDescent="0.25">
      <c r="I918" s="12"/>
      <c r="P918" s="163"/>
      <c r="R918" s="32"/>
      <c r="S918" s="32"/>
      <c r="T918" s="32"/>
      <c r="U918" s="32"/>
      <c r="V918" s="32"/>
      <c r="W918" s="32"/>
      <c r="X918" s="32"/>
    </row>
    <row r="919" spans="9:24" customFormat="1" x14ac:dyDescent="0.25">
      <c r="I919" s="12"/>
      <c r="P919" s="163"/>
      <c r="R919" s="32"/>
      <c r="S919" s="32"/>
      <c r="T919" s="32"/>
      <c r="U919" s="32"/>
      <c r="V919" s="32"/>
      <c r="W919" s="32"/>
      <c r="X919" s="32"/>
    </row>
    <row r="920" spans="9:24" customFormat="1" x14ac:dyDescent="0.25">
      <c r="I920" s="12"/>
      <c r="P920" s="163"/>
      <c r="R920" s="32"/>
      <c r="S920" s="32"/>
      <c r="T920" s="32"/>
      <c r="U920" s="32"/>
      <c r="V920" s="32"/>
      <c r="W920" s="32"/>
      <c r="X920" s="32"/>
    </row>
    <row r="921" spans="9:24" customFormat="1" x14ac:dyDescent="0.25">
      <c r="I921" s="12"/>
      <c r="P921" s="163"/>
      <c r="R921" s="32"/>
      <c r="S921" s="32"/>
      <c r="T921" s="32"/>
      <c r="U921" s="32"/>
      <c r="V921" s="32"/>
      <c r="W921" s="32"/>
      <c r="X921" s="32"/>
    </row>
    <row r="922" spans="9:24" customFormat="1" x14ac:dyDescent="0.25">
      <c r="I922" s="12"/>
      <c r="P922" s="163"/>
      <c r="R922" s="32"/>
      <c r="S922" s="32"/>
      <c r="T922" s="32"/>
      <c r="U922" s="32"/>
      <c r="V922" s="32"/>
      <c r="W922" s="32"/>
      <c r="X922" s="32"/>
    </row>
    <row r="923" spans="9:24" customFormat="1" x14ac:dyDescent="0.25">
      <c r="I923" s="12"/>
      <c r="P923" s="163"/>
      <c r="R923" s="32"/>
      <c r="S923" s="32"/>
      <c r="T923" s="32"/>
      <c r="U923" s="32"/>
      <c r="V923" s="32"/>
      <c r="W923" s="32"/>
      <c r="X923" s="32"/>
    </row>
    <row r="924" spans="9:24" customFormat="1" x14ac:dyDescent="0.25">
      <c r="I924" s="12"/>
      <c r="P924" s="163"/>
      <c r="R924" s="32"/>
      <c r="S924" s="32"/>
      <c r="T924" s="32"/>
      <c r="U924" s="32"/>
      <c r="V924" s="32"/>
      <c r="W924" s="32"/>
      <c r="X924" s="32"/>
    </row>
    <row r="925" spans="9:24" customFormat="1" x14ac:dyDescent="0.25">
      <c r="I925" s="12"/>
      <c r="P925" s="163"/>
      <c r="R925" s="32"/>
      <c r="S925" s="32"/>
      <c r="T925" s="32"/>
      <c r="U925" s="32"/>
      <c r="V925" s="32"/>
      <c r="W925" s="32"/>
      <c r="X925" s="32"/>
    </row>
    <row r="926" spans="9:24" customFormat="1" x14ac:dyDescent="0.25">
      <c r="I926" s="12"/>
      <c r="P926" s="163"/>
      <c r="R926" s="32"/>
      <c r="S926" s="32"/>
      <c r="T926" s="32"/>
      <c r="U926" s="32"/>
      <c r="V926" s="32"/>
      <c r="W926" s="32"/>
      <c r="X926" s="32"/>
    </row>
    <row r="927" spans="9:24" customFormat="1" x14ac:dyDescent="0.25">
      <c r="I927" s="12"/>
      <c r="P927" s="163"/>
      <c r="R927" s="32"/>
      <c r="S927" s="32"/>
      <c r="T927" s="32"/>
      <c r="U927" s="32"/>
      <c r="V927" s="32"/>
      <c r="W927" s="32"/>
      <c r="X927" s="32"/>
    </row>
    <row r="928" spans="9:24" customFormat="1" x14ac:dyDescent="0.25">
      <c r="I928" s="12"/>
      <c r="P928" s="163"/>
      <c r="R928" s="32"/>
      <c r="S928" s="32"/>
      <c r="T928" s="32"/>
      <c r="U928" s="32"/>
      <c r="V928" s="32"/>
      <c r="W928" s="32"/>
      <c r="X928" s="32"/>
    </row>
    <row r="929" spans="9:24" customFormat="1" x14ac:dyDescent="0.25">
      <c r="I929" s="12"/>
      <c r="P929" s="163"/>
      <c r="R929" s="32"/>
      <c r="S929" s="32"/>
      <c r="T929" s="32"/>
      <c r="U929" s="32"/>
      <c r="V929" s="32"/>
      <c r="W929" s="32"/>
      <c r="X929" s="32"/>
    </row>
    <row r="930" spans="9:24" customFormat="1" x14ac:dyDescent="0.25">
      <c r="I930" s="12"/>
      <c r="P930" s="163"/>
      <c r="R930" s="32"/>
      <c r="S930" s="32"/>
      <c r="T930" s="32"/>
      <c r="U930" s="32"/>
      <c r="V930" s="32"/>
      <c r="W930" s="32"/>
      <c r="X930" s="32"/>
    </row>
    <row r="931" spans="9:24" customFormat="1" x14ac:dyDescent="0.25">
      <c r="I931" s="12"/>
      <c r="P931" s="163"/>
      <c r="R931" s="32"/>
      <c r="S931" s="32"/>
      <c r="T931" s="32"/>
      <c r="U931" s="32"/>
      <c r="V931" s="32"/>
      <c r="W931" s="32"/>
      <c r="X931" s="32"/>
    </row>
    <row r="932" spans="9:24" customFormat="1" x14ac:dyDescent="0.25">
      <c r="I932" s="12"/>
      <c r="P932" s="163"/>
      <c r="R932" s="32"/>
      <c r="S932" s="32"/>
      <c r="T932" s="32"/>
      <c r="U932" s="32"/>
      <c r="V932" s="32"/>
      <c r="W932" s="32"/>
      <c r="X932" s="32"/>
    </row>
    <row r="933" spans="9:24" customFormat="1" x14ac:dyDescent="0.25">
      <c r="I933" s="12"/>
      <c r="P933" s="163"/>
      <c r="R933" s="32"/>
      <c r="S933" s="32"/>
      <c r="T933" s="32"/>
      <c r="U933" s="32"/>
      <c r="V933" s="32"/>
      <c r="W933" s="32"/>
      <c r="X933" s="32"/>
    </row>
    <row r="934" spans="9:24" customFormat="1" x14ac:dyDescent="0.25">
      <c r="I934" s="12"/>
      <c r="P934" s="163"/>
      <c r="R934" s="32"/>
      <c r="S934" s="32"/>
      <c r="T934" s="32"/>
      <c r="U934" s="32"/>
      <c r="V934" s="32"/>
      <c r="W934" s="32"/>
      <c r="X934" s="32"/>
    </row>
    <row r="935" spans="9:24" customFormat="1" x14ac:dyDescent="0.25">
      <c r="I935" s="12"/>
      <c r="P935" s="163"/>
      <c r="R935" s="32"/>
      <c r="S935" s="32"/>
      <c r="T935" s="32"/>
      <c r="U935" s="32"/>
      <c r="V935" s="32"/>
      <c r="W935" s="32"/>
      <c r="X935" s="32"/>
    </row>
    <row r="936" spans="9:24" customFormat="1" x14ac:dyDescent="0.25">
      <c r="I936" s="12"/>
      <c r="P936" s="163"/>
      <c r="R936" s="32"/>
      <c r="S936" s="32"/>
      <c r="T936" s="32"/>
      <c r="U936" s="32"/>
      <c r="V936" s="32"/>
      <c r="W936" s="32"/>
      <c r="X936" s="32"/>
    </row>
    <row r="937" spans="9:24" customFormat="1" x14ac:dyDescent="0.25">
      <c r="I937" s="12"/>
      <c r="P937" s="163"/>
      <c r="R937" s="32"/>
      <c r="S937" s="32"/>
      <c r="T937" s="32"/>
      <c r="U937" s="32"/>
      <c r="V937" s="32"/>
      <c r="W937" s="32"/>
      <c r="X937" s="32"/>
    </row>
    <row r="938" spans="9:24" customFormat="1" x14ac:dyDescent="0.25">
      <c r="I938" s="12"/>
      <c r="P938" s="163"/>
      <c r="R938" s="32"/>
      <c r="S938" s="32"/>
      <c r="T938" s="32"/>
      <c r="U938" s="32"/>
      <c r="V938" s="32"/>
      <c r="W938" s="32"/>
      <c r="X938" s="32"/>
    </row>
    <row r="939" spans="9:24" customFormat="1" x14ac:dyDescent="0.25">
      <c r="I939" s="12"/>
      <c r="P939" s="163"/>
      <c r="R939" s="32"/>
      <c r="S939" s="32"/>
      <c r="T939" s="32"/>
      <c r="U939" s="32"/>
      <c r="V939" s="32"/>
      <c r="W939" s="32"/>
      <c r="X939" s="32"/>
    </row>
    <row r="940" spans="9:24" customFormat="1" x14ac:dyDescent="0.25">
      <c r="I940" s="12"/>
      <c r="P940" s="163"/>
      <c r="R940" s="32"/>
      <c r="S940" s="32"/>
      <c r="T940" s="32"/>
      <c r="U940" s="32"/>
      <c r="V940" s="32"/>
      <c r="W940" s="32"/>
      <c r="X940" s="32"/>
    </row>
    <row r="941" spans="9:24" customFormat="1" x14ac:dyDescent="0.25">
      <c r="I941" s="12"/>
      <c r="P941" s="163"/>
      <c r="R941" s="32"/>
      <c r="S941" s="32"/>
      <c r="T941" s="32"/>
      <c r="U941" s="32"/>
      <c r="V941" s="32"/>
      <c r="W941" s="32"/>
      <c r="X941" s="32"/>
    </row>
    <row r="942" spans="9:24" customFormat="1" x14ac:dyDescent="0.25">
      <c r="I942" s="12"/>
      <c r="P942" s="163"/>
      <c r="R942" s="32"/>
      <c r="S942" s="32"/>
      <c r="T942" s="32"/>
      <c r="U942" s="32"/>
      <c r="V942" s="32"/>
      <c r="W942" s="32"/>
      <c r="X942" s="32"/>
    </row>
    <row r="943" spans="9:24" customFormat="1" x14ac:dyDescent="0.25">
      <c r="I943" s="12"/>
      <c r="P943" s="163"/>
      <c r="R943" s="32"/>
      <c r="S943" s="32"/>
      <c r="T943" s="32"/>
      <c r="U943" s="32"/>
      <c r="V943" s="32"/>
      <c r="W943" s="32"/>
      <c r="X943" s="32"/>
    </row>
    <row r="944" spans="9:24" customFormat="1" x14ac:dyDescent="0.25">
      <c r="I944" s="12"/>
      <c r="P944" s="163"/>
      <c r="R944" s="32"/>
      <c r="S944" s="32"/>
      <c r="T944" s="32"/>
      <c r="U944" s="32"/>
      <c r="V944" s="32"/>
      <c r="W944" s="32"/>
      <c r="X944" s="32"/>
    </row>
    <row r="945" spans="9:24" customFormat="1" x14ac:dyDescent="0.25">
      <c r="I945" s="12"/>
      <c r="P945" s="163"/>
      <c r="R945" s="32"/>
      <c r="S945" s="32"/>
      <c r="T945" s="32"/>
      <c r="U945" s="32"/>
      <c r="V945" s="32"/>
      <c r="W945" s="32"/>
      <c r="X945" s="32"/>
    </row>
    <row r="946" spans="9:24" customFormat="1" x14ac:dyDescent="0.25">
      <c r="I946" s="12"/>
      <c r="P946" s="163"/>
      <c r="R946" s="32"/>
      <c r="S946" s="32"/>
      <c r="T946" s="32"/>
      <c r="U946" s="32"/>
      <c r="V946" s="32"/>
      <c r="W946" s="32"/>
      <c r="X946" s="32"/>
    </row>
    <row r="947" spans="9:24" customFormat="1" x14ac:dyDescent="0.25">
      <c r="I947" s="12"/>
      <c r="P947" s="163"/>
      <c r="R947" s="32"/>
      <c r="S947" s="32"/>
      <c r="T947" s="32"/>
      <c r="U947" s="32"/>
      <c r="V947" s="32"/>
      <c r="W947" s="32"/>
      <c r="X947" s="32"/>
    </row>
    <row r="948" spans="9:24" customFormat="1" x14ac:dyDescent="0.25">
      <c r="I948" s="12"/>
      <c r="P948" s="163"/>
      <c r="R948" s="32"/>
      <c r="S948" s="32"/>
      <c r="T948" s="32"/>
      <c r="U948" s="32"/>
      <c r="V948" s="32"/>
      <c r="W948" s="32"/>
      <c r="X948" s="32"/>
    </row>
    <row r="949" spans="9:24" customFormat="1" x14ac:dyDescent="0.25">
      <c r="I949" s="12"/>
      <c r="P949" s="163"/>
      <c r="R949" s="32"/>
      <c r="S949" s="32"/>
      <c r="T949" s="32"/>
      <c r="U949" s="32"/>
      <c r="V949" s="32"/>
      <c r="W949" s="32"/>
      <c r="X949" s="32"/>
    </row>
    <row r="950" spans="9:24" customFormat="1" x14ac:dyDescent="0.25">
      <c r="I950" s="12"/>
      <c r="P950" s="163"/>
      <c r="R950" s="32"/>
      <c r="S950" s="32"/>
      <c r="T950" s="32"/>
      <c r="U950" s="32"/>
      <c r="V950" s="32"/>
      <c r="W950" s="32"/>
      <c r="X950" s="32"/>
    </row>
    <row r="951" spans="9:24" customFormat="1" x14ac:dyDescent="0.25">
      <c r="I951" s="12"/>
      <c r="P951" s="163"/>
      <c r="R951" s="32"/>
      <c r="S951" s="32"/>
      <c r="T951" s="32"/>
      <c r="U951" s="32"/>
      <c r="V951" s="32"/>
      <c r="W951" s="32"/>
      <c r="X951" s="32"/>
    </row>
    <row r="952" spans="9:24" customFormat="1" x14ac:dyDescent="0.25">
      <c r="I952" s="12"/>
      <c r="P952" s="163"/>
      <c r="R952" s="32"/>
      <c r="S952" s="32"/>
      <c r="T952" s="32"/>
      <c r="U952" s="32"/>
      <c r="V952" s="32"/>
      <c r="W952" s="32"/>
      <c r="X952" s="32"/>
    </row>
    <row r="953" spans="9:24" customFormat="1" x14ac:dyDescent="0.25">
      <c r="I953" s="12"/>
      <c r="P953" s="163"/>
      <c r="R953" s="32"/>
      <c r="S953" s="32"/>
      <c r="T953" s="32"/>
      <c r="U953" s="32"/>
      <c r="V953" s="32"/>
      <c r="W953" s="32"/>
      <c r="X953" s="32"/>
    </row>
    <row r="954" spans="9:24" customFormat="1" x14ac:dyDescent="0.25">
      <c r="I954" s="12"/>
      <c r="P954" s="163"/>
      <c r="R954" s="32"/>
      <c r="S954" s="32"/>
      <c r="T954" s="32"/>
      <c r="U954" s="32"/>
      <c r="V954" s="32"/>
      <c r="W954" s="32"/>
      <c r="X954" s="32"/>
    </row>
    <row r="955" spans="9:24" customFormat="1" x14ac:dyDescent="0.25">
      <c r="I955" s="12"/>
      <c r="P955" s="163"/>
      <c r="R955" s="32"/>
      <c r="S955" s="32"/>
      <c r="T955" s="32"/>
      <c r="U955" s="32"/>
      <c r="V955" s="32"/>
      <c r="W955" s="32"/>
      <c r="X955" s="32"/>
    </row>
    <row r="956" spans="9:24" customFormat="1" x14ac:dyDescent="0.25">
      <c r="I956" s="12"/>
      <c r="P956" s="163"/>
      <c r="R956" s="32"/>
      <c r="S956" s="32"/>
      <c r="T956" s="32"/>
      <c r="U956" s="32"/>
      <c r="V956" s="32"/>
      <c r="W956" s="32"/>
      <c r="X956" s="32"/>
    </row>
    <row r="957" spans="9:24" customFormat="1" x14ac:dyDescent="0.25">
      <c r="I957" s="12"/>
      <c r="P957" s="163"/>
      <c r="R957" s="32"/>
      <c r="S957" s="32"/>
      <c r="T957" s="32"/>
      <c r="U957" s="32"/>
      <c r="V957" s="32"/>
      <c r="W957" s="32"/>
      <c r="X957" s="32"/>
    </row>
    <row r="958" spans="9:24" customFormat="1" x14ac:dyDescent="0.25">
      <c r="I958" s="12"/>
      <c r="P958" s="163"/>
      <c r="R958" s="32"/>
      <c r="S958" s="32"/>
      <c r="T958" s="32"/>
      <c r="U958" s="32"/>
      <c r="V958" s="32"/>
      <c r="W958" s="32"/>
      <c r="X958" s="32"/>
    </row>
    <row r="959" spans="9:24" customFormat="1" x14ac:dyDescent="0.25">
      <c r="I959" s="12"/>
      <c r="P959" s="163"/>
      <c r="R959" s="32"/>
      <c r="S959" s="32"/>
      <c r="T959" s="32"/>
      <c r="U959" s="32"/>
      <c r="V959" s="32"/>
      <c r="W959" s="32"/>
      <c r="X959" s="32"/>
    </row>
    <row r="960" spans="9:24" customFormat="1" x14ac:dyDescent="0.25">
      <c r="I960" s="12"/>
      <c r="P960" s="163"/>
      <c r="R960" s="32"/>
      <c r="S960" s="32"/>
      <c r="T960" s="32"/>
      <c r="U960" s="32"/>
      <c r="V960" s="32"/>
      <c r="W960" s="32"/>
      <c r="X960" s="32"/>
    </row>
    <row r="961" spans="9:24" customFormat="1" x14ac:dyDescent="0.25">
      <c r="I961" s="12"/>
      <c r="P961" s="163"/>
      <c r="R961" s="32"/>
      <c r="S961" s="32"/>
      <c r="T961" s="32"/>
      <c r="U961" s="32"/>
      <c r="V961" s="32"/>
      <c r="W961" s="32"/>
      <c r="X961" s="32"/>
    </row>
    <row r="962" spans="9:24" customFormat="1" x14ac:dyDescent="0.25">
      <c r="I962" s="12"/>
      <c r="P962" s="163"/>
      <c r="R962" s="32"/>
      <c r="S962" s="32"/>
      <c r="T962" s="32"/>
      <c r="U962" s="32"/>
      <c r="V962" s="32"/>
      <c r="W962" s="32"/>
      <c r="X962" s="32"/>
    </row>
    <row r="963" spans="9:24" customFormat="1" x14ac:dyDescent="0.25">
      <c r="I963" s="12"/>
      <c r="P963" s="163"/>
      <c r="R963" s="32"/>
      <c r="S963" s="32"/>
      <c r="T963" s="32"/>
      <c r="U963" s="32"/>
      <c r="V963" s="32"/>
      <c r="W963" s="32"/>
      <c r="X963" s="32"/>
    </row>
    <row r="964" spans="9:24" customFormat="1" x14ac:dyDescent="0.25">
      <c r="I964" s="12"/>
      <c r="P964" s="163"/>
      <c r="R964" s="32"/>
      <c r="S964" s="32"/>
      <c r="T964" s="32"/>
      <c r="U964" s="32"/>
      <c r="V964" s="32"/>
      <c r="W964" s="32"/>
      <c r="X964" s="32"/>
    </row>
    <row r="965" spans="9:24" customFormat="1" x14ac:dyDescent="0.25">
      <c r="I965" s="12"/>
      <c r="P965" s="163"/>
      <c r="R965" s="32"/>
      <c r="S965" s="32"/>
      <c r="T965" s="32"/>
      <c r="U965" s="32"/>
      <c r="V965" s="32"/>
      <c r="W965" s="32"/>
      <c r="X965" s="32"/>
    </row>
    <row r="966" spans="9:24" customFormat="1" x14ac:dyDescent="0.25">
      <c r="I966" s="12"/>
      <c r="P966" s="163"/>
      <c r="R966" s="32"/>
      <c r="S966" s="32"/>
      <c r="T966" s="32"/>
      <c r="U966" s="32"/>
      <c r="V966" s="32"/>
      <c r="W966" s="32"/>
      <c r="X966" s="32"/>
    </row>
    <row r="967" spans="9:24" customFormat="1" x14ac:dyDescent="0.25">
      <c r="I967" s="12"/>
      <c r="P967" s="163"/>
      <c r="R967" s="32"/>
      <c r="S967" s="32"/>
      <c r="T967" s="32"/>
      <c r="U967" s="32"/>
      <c r="V967" s="32"/>
      <c r="W967" s="32"/>
      <c r="X967" s="32"/>
    </row>
    <row r="968" spans="9:24" customFormat="1" x14ac:dyDescent="0.25">
      <c r="I968" s="12"/>
      <c r="P968" s="163"/>
      <c r="R968" s="32"/>
      <c r="S968" s="32"/>
      <c r="T968" s="32"/>
      <c r="U968" s="32"/>
      <c r="V968" s="32"/>
      <c r="W968" s="32"/>
      <c r="X968" s="32"/>
    </row>
    <row r="969" spans="9:24" customFormat="1" x14ac:dyDescent="0.25">
      <c r="I969" s="12"/>
      <c r="P969" s="163"/>
      <c r="R969" s="32"/>
      <c r="S969" s="32"/>
      <c r="T969" s="32"/>
      <c r="U969" s="32"/>
      <c r="V969" s="32"/>
      <c r="W969" s="32"/>
      <c r="X969" s="32"/>
    </row>
    <row r="970" spans="9:24" customFormat="1" x14ac:dyDescent="0.25">
      <c r="I970" s="12"/>
      <c r="P970" s="163"/>
      <c r="R970" s="32"/>
      <c r="S970" s="32"/>
      <c r="T970" s="32"/>
      <c r="U970" s="32"/>
      <c r="V970" s="32"/>
      <c r="W970" s="32"/>
      <c r="X970" s="32"/>
    </row>
    <row r="971" spans="9:24" customFormat="1" x14ac:dyDescent="0.25">
      <c r="I971" s="12"/>
      <c r="P971" s="163"/>
      <c r="R971" s="32"/>
      <c r="S971" s="32"/>
      <c r="T971" s="32"/>
      <c r="U971" s="32"/>
      <c r="V971" s="32"/>
      <c r="W971" s="32"/>
      <c r="X971" s="32"/>
    </row>
    <row r="972" spans="9:24" customFormat="1" x14ac:dyDescent="0.25">
      <c r="I972" s="12"/>
      <c r="P972" s="163"/>
      <c r="R972" s="32"/>
      <c r="S972" s="32"/>
      <c r="T972" s="32"/>
      <c r="U972" s="32"/>
      <c r="V972" s="32"/>
      <c r="W972" s="32"/>
      <c r="X972" s="32"/>
    </row>
    <row r="973" spans="9:24" customFormat="1" x14ac:dyDescent="0.25">
      <c r="I973" s="12"/>
      <c r="P973" s="163"/>
      <c r="R973" s="32"/>
      <c r="S973" s="32"/>
      <c r="T973" s="32"/>
      <c r="U973" s="32"/>
      <c r="V973" s="32"/>
      <c r="W973" s="32"/>
      <c r="X973" s="32"/>
    </row>
    <row r="974" spans="9:24" customFormat="1" x14ac:dyDescent="0.25">
      <c r="I974" s="12"/>
      <c r="P974" s="163"/>
      <c r="R974" s="32"/>
      <c r="S974" s="32"/>
      <c r="T974" s="32"/>
      <c r="U974" s="32"/>
      <c r="V974" s="32"/>
      <c r="W974" s="32"/>
      <c r="X974" s="32"/>
    </row>
    <row r="975" spans="9:24" customFormat="1" x14ac:dyDescent="0.25">
      <c r="I975" s="12"/>
      <c r="P975" s="163"/>
      <c r="R975" s="32"/>
      <c r="S975" s="32"/>
      <c r="T975" s="32"/>
      <c r="U975" s="32"/>
      <c r="V975" s="32"/>
      <c r="W975" s="32"/>
      <c r="X975" s="32"/>
    </row>
    <row r="976" spans="9:24" customFormat="1" x14ac:dyDescent="0.25">
      <c r="I976" s="12"/>
      <c r="P976" s="163"/>
      <c r="R976" s="32"/>
      <c r="S976" s="32"/>
      <c r="T976" s="32"/>
      <c r="U976" s="32"/>
      <c r="V976" s="32"/>
      <c r="W976" s="32"/>
      <c r="X976" s="32"/>
    </row>
    <row r="977" spans="9:24" customFormat="1" x14ac:dyDescent="0.25">
      <c r="I977" s="12"/>
      <c r="P977" s="163"/>
      <c r="R977" s="32"/>
      <c r="S977" s="32"/>
      <c r="T977" s="32"/>
      <c r="U977" s="32"/>
      <c r="V977" s="32"/>
      <c r="W977" s="32"/>
      <c r="X977" s="32"/>
    </row>
    <row r="978" spans="9:24" customFormat="1" x14ac:dyDescent="0.25">
      <c r="I978" s="12"/>
      <c r="P978" s="163"/>
      <c r="R978" s="32"/>
      <c r="S978" s="32"/>
      <c r="T978" s="32"/>
      <c r="U978" s="32"/>
      <c r="V978" s="32"/>
      <c r="W978" s="32"/>
      <c r="X978" s="32"/>
    </row>
    <row r="979" spans="9:24" customFormat="1" x14ac:dyDescent="0.25">
      <c r="I979" s="12"/>
      <c r="P979" s="163"/>
      <c r="R979" s="32"/>
      <c r="S979" s="32"/>
      <c r="T979" s="32"/>
      <c r="U979" s="32"/>
      <c r="V979" s="32"/>
      <c r="W979" s="32"/>
      <c r="X979" s="32"/>
    </row>
    <row r="980" spans="9:24" customFormat="1" x14ac:dyDescent="0.25">
      <c r="I980" s="12"/>
      <c r="P980" s="163"/>
      <c r="R980" s="32"/>
      <c r="S980" s="32"/>
      <c r="T980" s="32"/>
      <c r="U980" s="32"/>
      <c r="V980" s="32"/>
      <c r="W980" s="32"/>
      <c r="X980" s="32"/>
    </row>
    <row r="981" spans="9:24" customFormat="1" x14ac:dyDescent="0.25">
      <c r="I981" s="12"/>
      <c r="P981" s="163"/>
      <c r="R981" s="32"/>
      <c r="S981" s="32"/>
      <c r="T981" s="32"/>
      <c r="U981" s="32"/>
      <c r="V981" s="32"/>
      <c r="W981" s="32"/>
      <c r="X981" s="32"/>
    </row>
    <row r="982" spans="9:24" customFormat="1" x14ac:dyDescent="0.25">
      <c r="I982" s="12"/>
      <c r="P982" s="163"/>
      <c r="R982" s="32"/>
      <c r="S982" s="32"/>
      <c r="T982" s="32"/>
      <c r="U982" s="32"/>
      <c r="V982" s="32"/>
      <c r="W982" s="32"/>
      <c r="X982" s="32"/>
    </row>
    <row r="983" spans="9:24" customFormat="1" x14ac:dyDescent="0.25">
      <c r="I983" s="12"/>
      <c r="P983" s="163"/>
      <c r="R983" s="32"/>
      <c r="S983" s="32"/>
      <c r="T983" s="32"/>
      <c r="U983" s="32"/>
      <c r="V983" s="32"/>
      <c r="W983" s="32"/>
      <c r="X983" s="32"/>
    </row>
    <row r="984" spans="9:24" customFormat="1" x14ac:dyDescent="0.25">
      <c r="I984" s="12"/>
      <c r="P984" s="163"/>
      <c r="R984" s="32"/>
      <c r="S984" s="32"/>
      <c r="T984" s="32"/>
      <c r="U984" s="32"/>
      <c r="V984" s="32"/>
      <c r="W984" s="32"/>
      <c r="X984" s="32"/>
    </row>
    <row r="985" spans="9:24" customFormat="1" x14ac:dyDescent="0.25">
      <c r="I985" s="12"/>
      <c r="P985" s="163"/>
      <c r="R985" s="32"/>
      <c r="S985" s="32"/>
      <c r="T985" s="32"/>
      <c r="U985" s="32"/>
      <c r="V985" s="32"/>
      <c r="W985" s="32"/>
      <c r="X985" s="32"/>
    </row>
    <row r="986" spans="9:24" customFormat="1" x14ac:dyDescent="0.25">
      <c r="I986" s="12"/>
      <c r="P986" s="163"/>
      <c r="R986" s="32"/>
      <c r="S986" s="32"/>
      <c r="T986" s="32"/>
      <c r="U986" s="32"/>
      <c r="V986" s="32"/>
      <c r="W986" s="32"/>
      <c r="X986" s="32"/>
    </row>
    <row r="987" spans="9:24" customFormat="1" x14ac:dyDescent="0.25">
      <c r="I987" s="12"/>
      <c r="P987" s="163"/>
      <c r="R987" s="32"/>
      <c r="S987" s="32"/>
      <c r="T987" s="32"/>
      <c r="U987" s="32"/>
      <c r="V987" s="32"/>
      <c r="W987" s="32"/>
      <c r="X987" s="32"/>
    </row>
    <row r="988" spans="9:24" customFormat="1" x14ac:dyDescent="0.25">
      <c r="I988" s="12"/>
      <c r="P988" s="163"/>
      <c r="R988" s="32"/>
      <c r="S988" s="32"/>
      <c r="T988" s="32"/>
      <c r="U988" s="32"/>
      <c r="V988" s="32"/>
      <c r="W988" s="32"/>
      <c r="X988" s="32"/>
    </row>
    <row r="989" spans="9:24" customFormat="1" x14ac:dyDescent="0.25">
      <c r="I989" s="12"/>
      <c r="P989" s="163"/>
      <c r="R989" s="32"/>
      <c r="S989" s="32"/>
      <c r="T989" s="32"/>
      <c r="U989" s="32"/>
      <c r="V989" s="32"/>
      <c r="W989" s="32"/>
      <c r="X989" s="32"/>
    </row>
    <row r="990" spans="9:24" customFormat="1" x14ac:dyDescent="0.25">
      <c r="I990" s="12"/>
      <c r="P990" s="163"/>
      <c r="R990" s="32"/>
      <c r="S990" s="32"/>
      <c r="T990" s="32"/>
      <c r="U990" s="32"/>
      <c r="V990" s="32"/>
      <c r="W990" s="32"/>
      <c r="X990" s="32"/>
    </row>
    <row r="991" spans="9:24" customFormat="1" x14ac:dyDescent="0.25">
      <c r="I991" s="12"/>
      <c r="P991" s="163"/>
      <c r="R991" s="32"/>
      <c r="S991" s="32"/>
      <c r="T991" s="32"/>
      <c r="U991" s="32"/>
      <c r="V991" s="32"/>
      <c r="W991" s="32"/>
      <c r="X991" s="32"/>
    </row>
    <row r="992" spans="9:24" customFormat="1" x14ac:dyDescent="0.25">
      <c r="I992" s="12"/>
      <c r="P992" s="163"/>
      <c r="R992" s="32"/>
      <c r="S992" s="32"/>
      <c r="T992" s="32"/>
      <c r="U992" s="32"/>
      <c r="V992" s="32"/>
      <c r="W992" s="32"/>
      <c r="X992" s="32"/>
    </row>
    <row r="993" spans="9:24" customFormat="1" x14ac:dyDescent="0.25">
      <c r="I993" s="12"/>
      <c r="P993" s="163"/>
      <c r="R993" s="32"/>
      <c r="S993" s="32"/>
      <c r="T993" s="32"/>
      <c r="U993" s="32"/>
      <c r="V993" s="32"/>
      <c r="W993" s="32"/>
      <c r="X993" s="32"/>
    </row>
    <row r="994" spans="9:24" customFormat="1" x14ac:dyDescent="0.25">
      <c r="I994" s="12"/>
      <c r="P994" s="163"/>
      <c r="R994" s="32"/>
      <c r="S994" s="32"/>
      <c r="T994" s="32"/>
      <c r="U994" s="32"/>
      <c r="V994" s="32"/>
      <c r="W994" s="32"/>
      <c r="X994" s="32"/>
    </row>
    <row r="995" spans="9:24" customFormat="1" x14ac:dyDescent="0.25">
      <c r="I995" s="12"/>
      <c r="P995" s="163"/>
      <c r="R995" s="32"/>
      <c r="S995" s="32"/>
      <c r="T995" s="32"/>
      <c r="U995" s="32"/>
      <c r="V995" s="32"/>
      <c r="W995" s="32"/>
      <c r="X995" s="32"/>
    </row>
    <row r="996" spans="9:24" customFormat="1" x14ac:dyDescent="0.25">
      <c r="I996" s="12"/>
      <c r="P996" s="163"/>
      <c r="R996" s="32"/>
      <c r="S996" s="32"/>
      <c r="T996" s="32"/>
      <c r="U996" s="32"/>
      <c r="V996" s="32"/>
      <c r="W996" s="32"/>
      <c r="X996" s="32"/>
    </row>
    <row r="997" spans="9:24" customFormat="1" x14ac:dyDescent="0.25">
      <c r="I997" s="12"/>
      <c r="P997" s="163"/>
      <c r="R997" s="32"/>
      <c r="S997" s="32"/>
      <c r="T997" s="32"/>
      <c r="U997" s="32"/>
      <c r="V997" s="32"/>
      <c r="W997" s="32"/>
      <c r="X997" s="32"/>
    </row>
    <row r="998" spans="9:24" customFormat="1" x14ac:dyDescent="0.25">
      <c r="I998" s="12"/>
      <c r="P998" s="163"/>
      <c r="R998" s="32"/>
      <c r="S998" s="32"/>
      <c r="T998" s="32"/>
      <c r="U998" s="32"/>
      <c r="V998" s="32"/>
      <c r="W998" s="32"/>
      <c r="X998" s="32"/>
    </row>
    <row r="999" spans="9:24" customFormat="1" x14ac:dyDescent="0.25">
      <c r="I999" s="12"/>
      <c r="P999" s="163"/>
      <c r="R999" s="32"/>
      <c r="S999" s="32"/>
      <c r="T999" s="32"/>
      <c r="U999" s="32"/>
      <c r="V999" s="32"/>
      <c r="W999" s="32"/>
      <c r="X999" s="32"/>
    </row>
    <row r="1000" spans="9:24" customFormat="1" x14ac:dyDescent="0.25">
      <c r="I1000" s="12"/>
      <c r="P1000" s="163"/>
      <c r="R1000" s="32"/>
      <c r="S1000" s="32"/>
      <c r="T1000" s="32"/>
      <c r="U1000" s="32"/>
      <c r="V1000" s="32"/>
      <c r="W1000" s="32"/>
      <c r="X1000" s="32"/>
    </row>
    <row r="1001" spans="9:24" customFormat="1" x14ac:dyDescent="0.25">
      <c r="I1001" s="12"/>
      <c r="P1001" s="163"/>
      <c r="R1001" s="32"/>
      <c r="S1001" s="32"/>
      <c r="T1001" s="32"/>
      <c r="U1001" s="32"/>
      <c r="V1001" s="32"/>
      <c r="W1001" s="32"/>
      <c r="X1001" s="32"/>
    </row>
    <row r="1002" spans="9:24" customFormat="1" x14ac:dyDescent="0.25">
      <c r="I1002" s="12"/>
      <c r="P1002" s="163"/>
      <c r="R1002" s="32"/>
      <c r="S1002" s="32"/>
      <c r="T1002" s="32"/>
      <c r="U1002" s="32"/>
      <c r="V1002" s="32"/>
      <c r="W1002" s="32"/>
      <c r="X1002" s="32"/>
    </row>
    <row r="1003" spans="9:24" customFormat="1" x14ac:dyDescent="0.25">
      <c r="I1003" s="12"/>
      <c r="P1003" s="163"/>
      <c r="R1003" s="32"/>
      <c r="S1003" s="32"/>
      <c r="T1003" s="32"/>
      <c r="U1003" s="32"/>
      <c r="V1003" s="32"/>
      <c r="W1003" s="32"/>
      <c r="X1003" s="32"/>
    </row>
    <row r="1004" spans="9:24" customFormat="1" x14ac:dyDescent="0.25">
      <c r="I1004" s="12"/>
      <c r="P1004" s="163"/>
      <c r="R1004" s="32"/>
      <c r="S1004" s="32"/>
      <c r="T1004" s="32"/>
      <c r="U1004" s="32"/>
      <c r="V1004" s="32"/>
      <c r="W1004" s="32"/>
      <c r="X1004" s="32"/>
    </row>
    <row r="1005" spans="9:24" customFormat="1" x14ac:dyDescent="0.25">
      <c r="I1005" s="12"/>
      <c r="P1005" s="163"/>
      <c r="R1005" s="32"/>
      <c r="S1005" s="32"/>
      <c r="T1005" s="32"/>
      <c r="U1005" s="32"/>
      <c r="V1005" s="32"/>
      <c r="W1005" s="32"/>
      <c r="X1005" s="32"/>
    </row>
    <row r="1006" spans="9:24" customFormat="1" x14ac:dyDescent="0.25">
      <c r="I1006" s="12"/>
      <c r="P1006" s="163"/>
      <c r="R1006" s="32"/>
      <c r="S1006" s="32"/>
      <c r="T1006" s="32"/>
      <c r="U1006" s="32"/>
      <c r="V1006" s="32"/>
      <c r="W1006" s="32"/>
      <c r="X1006" s="32"/>
    </row>
    <row r="1007" spans="9:24" customFormat="1" x14ac:dyDescent="0.25">
      <c r="I1007" s="12"/>
      <c r="P1007" s="163"/>
      <c r="R1007" s="32"/>
      <c r="S1007" s="32"/>
      <c r="T1007" s="32"/>
      <c r="U1007" s="32"/>
      <c r="V1007" s="32"/>
      <c r="W1007" s="32"/>
      <c r="X1007" s="32"/>
    </row>
    <row r="1008" spans="9:24" customFormat="1" x14ac:dyDescent="0.25">
      <c r="I1008" s="12"/>
      <c r="P1008" s="163"/>
      <c r="R1008" s="32"/>
      <c r="S1008" s="32"/>
      <c r="T1008" s="32"/>
      <c r="U1008" s="32"/>
      <c r="V1008" s="32"/>
      <c r="W1008" s="32"/>
      <c r="X1008" s="32"/>
    </row>
    <row r="1009" spans="9:24" customFormat="1" x14ac:dyDescent="0.25">
      <c r="I1009" s="12"/>
      <c r="P1009" s="163"/>
      <c r="R1009" s="32"/>
      <c r="S1009" s="32"/>
      <c r="T1009" s="32"/>
      <c r="U1009" s="32"/>
      <c r="V1009" s="32"/>
      <c r="W1009" s="32"/>
      <c r="X1009" s="32"/>
    </row>
    <row r="1010" spans="9:24" customFormat="1" x14ac:dyDescent="0.25">
      <c r="I1010" s="12"/>
      <c r="P1010" s="163"/>
      <c r="R1010" s="32"/>
      <c r="S1010" s="32"/>
      <c r="T1010" s="32"/>
      <c r="U1010" s="32"/>
      <c r="V1010" s="32"/>
      <c r="W1010" s="32"/>
      <c r="X1010" s="32"/>
    </row>
    <row r="1011" spans="9:24" customFormat="1" x14ac:dyDescent="0.25">
      <c r="I1011" s="12"/>
      <c r="P1011" s="163"/>
      <c r="R1011" s="32"/>
      <c r="S1011" s="32"/>
      <c r="T1011" s="32"/>
      <c r="U1011" s="32"/>
      <c r="V1011" s="32"/>
      <c r="W1011" s="32"/>
      <c r="X1011" s="32"/>
    </row>
    <row r="1012" spans="9:24" customFormat="1" x14ac:dyDescent="0.25">
      <c r="I1012" s="12"/>
      <c r="P1012" s="163"/>
      <c r="R1012" s="32"/>
      <c r="S1012" s="32"/>
      <c r="T1012" s="32"/>
      <c r="U1012" s="32"/>
      <c r="V1012" s="32"/>
      <c r="W1012" s="32"/>
      <c r="X1012" s="32"/>
    </row>
    <row r="1013" spans="9:24" customFormat="1" x14ac:dyDescent="0.25">
      <c r="I1013" s="12"/>
      <c r="P1013" s="163"/>
      <c r="R1013" s="32"/>
      <c r="S1013" s="32"/>
      <c r="T1013" s="32"/>
      <c r="U1013" s="32"/>
      <c r="V1013" s="32"/>
      <c r="W1013" s="32"/>
      <c r="X1013" s="32"/>
    </row>
    <row r="1014" spans="9:24" customFormat="1" x14ac:dyDescent="0.25">
      <c r="I1014" s="12"/>
      <c r="P1014" s="163"/>
      <c r="R1014" s="32"/>
      <c r="S1014" s="32"/>
      <c r="T1014" s="32"/>
      <c r="U1014" s="32"/>
      <c r="V1014" s="32"/>
      <c r="W1014" s="32"/>
      <c r="X1014" s="32"/>
    </row>
    <row r="1015" spans="9:24" customFormat="1" x14ac:dyDescent="0.25">
      <c r="I1015" s="12"/>
      <c r="P1015" s="163"/>
      <c r="R1015" s="32"/>
      <c r="S1015" s="32"/>
      <c r="T1015" s="32"/>
      <c r="U1015" s="32"/>
      <c r="V1015" s="32"/>
      <c r="W1015" s="32"/>
      <c r="X1015" s="32"/>
    </row>
    <row r="1016" spans="9:24" customFormat="1" x14ac:dyDescent="0.25">
      <c r="I1016" s="12"/>
      <c r="P1016" s="163"/>
      <c r="R1016" s="32"/>
      <c r="S1016" s="32"/>
      <c r="T1016" s="32"/>
      <c r="U1016" s="32"/>
      <c r="V1016" s="32"/>
      <c r="W1016" s="32"/>
      <c r="X1016" s="32"/>
    </row>
    <row r="1017" spans="9:24" customFormat="1" x14ac:dyDescent="0.25">
      <c r="I1017" s="12"/>
      <c r="P1017" s="163"/>
      <c r="R1017" s="32"/>
      <c r="S1017" s="32"/>
      <c r="T1017" s="32"/>
      <c r="U1017" s="32"/>
      <c r="V1017" s="32"/>
      <c r="W1017" s="32"/>
      <c r="X1017" s="32"/>
    </row>
    <row r="1018" spans="9:24" customFormat="1" x14ac:dyDescent="0.25">
      <c r="I1018" s="12"/>
      <c r="P1018" s="163"/>
      <c r="R1018" s="32"/>
      <c r="S1018" s="32"/>
      <c r="T1018" s="32"/>
      <c r="U1018" s="32"/>
      <c r="V1018" s="32"/>
      <c r="W1018" s="32"/>
      <c r="X1018" s="32"/>
    </row>
    <row r="1019" spans="9:24" customFormat="1" x14ac:dyDescent="0.25">
      <c r="I1019" s="12"/>
      <c r="P1019" s="163"/>
      <c r="R1019" s="32"/>
      <c r="S1019" s="32"/>
      <c r="T1019" s="32"/>
      <c r="U1019" s="32"/>
      <c r="V1019" s="32"/>
      <c r="W1019" s="32"/>
      <c r="X1019" s="32"/>
    </row>
    <row r="1020" spans="9:24" customFormat="1" x14ac:dyDescent="0.25">
      <c r="I1020" s="12"/>
      <c r="P1020" s="163"/>
      <c r="R1020" s="32"/>
      <c r="S1020" s="32"/>
      <c r="T1020" s="32"/>
      <c r="U1020" s="32"/>
      <c r="V1020" s="32"/>
      <c r="W1020" s="32"/>
      <c r="X1020" s="32"/>
    </row>
    <row r="1021" spans="9:24" customFormat="1" x14ac:dyDescent="0.25">
      <c r="I1021" s="12"/>
      <c r="P1021" s="163"/>
      <c r="R1021" s="32"/>
      <c r="S1021" s="32"/>
      <c r="T1021" s="32"/>
      <c r="U1021" s="32"/>
      <c r="V1021" s="32"/>
      <c r="W1021" s="32"/>
      <c r="X1021" s="32"/>
    </row>
    <row r="1022" spans="9:24" customFormat="1" x14ac:dyDescent="0.25">
      <c r="I1022" s="12"/>
      <c r="P1022" s="163"/>
      <c r="R1022" s="32"/>
      <c r="S1022" s="32"/>
      <c r="T1022" s="32"/>
      <c r="U1022" s="32"/>
      <c r="V1022" s="32"/>
      <c r="W1022" s="32"/>
      <c r="X1022" s="32"/>
    </row>
    <row r="1023" spans="9:24" customFormat="1" x14ac:dyDescent="0.25">
      <c r="I1023" s="12"/>
      <c r="P1023" s="163"/>
      <c r="R1023" s="32"/>
      <c r="S1023" s="32"/>
      <c r="T1023" s="32"/>
      <c r="U1023" s="32"/>
      <c r="V1023" s="32"/>
      <c r="W1023" s="32"/>
      <c r="X1023" s="32"/>
    </row>
    <row r="1024" spans="9:24" customFormat="1" x14ac:dyDescent="0.25">
      <c r="I1024" s="12"/>
      <c r="P1024" s="163"/>
      <c r="R1024" s="32"/>
      <c r="S1024" s="32"/>
      <c r="T1024" s="32"/>
      <c r="U1024" s="32"/>
      <c r="V1024" s="32"/>
      <c r="W1024" s="32"/>
      <c r="X1024" s="32"/>
    </row>
    <row r="1025" spans="9:24" customFormat="1" x14ac:dyDescent="0.25">
      <c r="I1025" s="12"/>
      <c r="P1025" s="163"/>
      <c r="R1025" s="32"/>
      <c r="S1025" s="32"/>
      <c r="T1025" s="32"/>
      <c r="U1025" s="32"/>
      <c r="V1025" s="32"/>
      <c r="W1025" s="32"/>
      <c r="X1025" s="32"/>
    </row>
    <row r="1026" spans="9:24" customFormat="1" x14ac:dyDescent="0.25">
      <c r="I1026" s="12"/>
      <c r="P1026" s="163"/>
      <c r="R1026" s="32"/>
      <c r="S1026" s="32"/>
      <c r="T1026" s="32"/>
      <c r="U1026" s="32"/>
      <c r="V1026" s="32"/>
      <c r="W1026" s="32"/>
      <c r="X1026" s="32"/>
    </row>
    <row r="1027" spans="9:24" customFormat="1" x14ac:dyDescent="0.25">
      <c r="I1027" s="12"/>
      <c r="P1027" s="163"/>
      <c r="R1027" s="32"/>
      <c r="S1027" s="32"/>
      <c r="T1027" s="32"/>
      <c r="U1027" s="32"/>
      <c r="V1027" s="32"/>
      <c r="W1027" s="32"/>
      <c r="X1027" s="32"/>
    </row>
    <row r="1028" spans="9:24" customFormat="1" x14ac:dyDescent="0.25">
      <c r="I1028" s="12"/>
      <c r="P1028" s="163"/>
      <c r="R1028" s="32"/>
      <c r="S1028" s="32"/>
      <c r="T1028" s="32"/>
      <c r="U1028" s="32"/>
      <c r="V1028" s="32"/>
      <c r="W1028" s="32"/>
      <c r="X1028" s="32"/>
    </row>
    <row r="1029" spans="9:24" customFormat="1" x14ac:dyDescent="0.25">
      <c r="I1029" s="12"/>
      <c r="P1029" s="163"/>
      <c r="R1029" s="32"/>
      <c r="S1029" s="32"/>
      <c r="T1029" s="32"/>
      <c r="U1029" s="32"/>
      <c r="V1029" s="32"/>
      <c r="W1029" s="32"/>
      <c r="X1029" s="32"/>
    </row>
    <row r="1030" spans="9:24" customFormat="1" x14ac:dyDescent="0.25">
      <c r="I1030" s="12"/>
      <c r="P1030" s="163"/>
      <c r="R1030" s="32"/>
      <c r="S1030" s="32"/>
      <c r="T1030" s="32"/>
      <c r="U1030" s="32"/>
      <c r="V1030" s="32"/>
      <c r="W1030" s="32"/>
      <c r="X1030" s="32"/>
    </row>
    <row r="1031" spans="9:24" customFormat="1" x14ac:dyDescent="0.25">
      <c r="I1031" s="12"/>
      <c r="P1031" s="163"/>
      <c r="R1031" s="32"/>
      <c r="S1031" s="32"/>
      <c r="T1031" s="32"/>
      <c r="U1031" s="32"/>
      <c r="V1031" s="32"/>
      <c r="W1031" s="32"/>
      <c r="X1031" s="32"/>
    </row>
    <row r="1032" spans="9:24" customFormat="1" x14ac:dyDescent="0.25">
      <c r="I1032" s="12"/>
      <c r="P1032" s="163"/>
      <c r="R1032" s="32"/>
      <c r="S1032" s="32"/>
      <c r="T1032" s="32"/>
      <c r="U1032" s="32"/>
      <c r="V1032" s="32"/>
      <c r="W1032" s="32"/>
      <c r="X1032" s="32"/>
    </row>
    <row r="1033" spans="9:24" customFormat="1" x14ac:dyDescent="0.25">
      <c r="I1033" s="12"/>
      <c r="P1033" s="163"/>
      <c r="R1033" s="32"/>
      <c r="S1033" s="32"/>
      <c r="T1033" s="32"/>
      <c r="U1033" s="32"/>
      <c r="V1033" s="32"/>
      <c r="W1033" s="32"/>
      <c r="X1033" s="32"/>
    </row>
    <row r="1034" spans="9:24" customFormat="1" x14ac:dyDescent="0.25">
      <c r="I1034" s="12"/>
      <c r="P1034" s="163"/>
      <c r="R1034" s="32"/>
      <c r="S1034" s="32"/>
      <c r="T1034" s="32"/>
      <c r="U1034" s="32"/>
      <c r="V1034" s="32"/>
      <c r="W1034" s="32"/>
      <c r="X1034" s="32"/>
    </row>
    <row r="1035" spans="9:24" customFormat="1" x14ac:dyDescent="0.25">
      <c r="I1035" s="12"/>
      <c r="P1035" s="163"/>
      <c r="R1035" s="32"/>
      <c r="S1035" s="32"/>
      <c r="T1035" s="32"/>
      <c r="U1035" s="32"/>
      <c r="V1035" s="32"/>
      <c r="W1035" s="32"/>
      <c r="X1035" s="32"/>
    </row>
    <row r="1036" spans="9:24" customFormat="1" x14ac:dyDescent="0.25">
      <c r="I1036" s="12"/>
      <c r="P1036" s="163"/>
      <c r="R1036" s="32"/>
      <c r="S1036" s="32"/>
      <c r="T1036" s="32"/>
      <c r="U1036" s="32"/>
      <c r="V1036" s="32"/>
      <c r="W1036" s="32"/>
      <c r="X1036" s="32"/>
    </row>
    <row r="1037" spans="9:24" customFormat="1" x14ac:dyDescent="0.25">
      <c r="I1037" s="12"/>
      <c r="P1037" s="163"/>
      <c r="R1037" s="32"/>
      <c r="S1037" s="32"/>
      <c r="T1037" s="32"/>
      <c r="U1037" s="32"/>
      <c r="V1037" s="32"/>
      <c r="W1037" s="32"/>
      <c r="X1037" s="32"/>
    </row>
    <row r="1038" spans="9:24" customFormat="1" x14ac:dyDescent="0.25">
      <c r="I1038" s="12"/>
      <c r="P1038" s="163"/>
      <c r="R1038" s="32"/>
      <c r="S1038" s="32"/>
      <c r="T1038" s="32"/>
      <c r="U1038" s="32"/>
      <c r="V1038" s="32"/>
      <c r="W1038" s="32"/>
      <c r="X1038" s="32"/>
    </row>
    <row r="1039" spans="9:24" customFormat="1" x14ac:dyDescent="0.25">
      <c r="I1039" s="12"/>
      <c r="P1039" s="163"/>
      <c r="R1039" s="32"/>
      <c r="S1039" s="32"/>
      <c r="T1039" s="32"/>
      <c r="U1039" s="32"/>
      <c r="V1039" s="32"/>
      <c r="W1039" s="32"/>
      <c r="X1039" s="32"/>
    </row>
    <row r="1040" spans="9:24" customFormat="1" x14ac:dyDescent="0.25">
      <c r="I1040" s="12"/>
      <c r="P1040" s="163"/>
      <c r="R1040" s="32"/>
      <c r="S1040" s="32"/>
      <c r="T1040" s="32"/>
      <c r="U1040" s="32"/>
      <c r="V1040" s="32"/>
      <c r="W1040" s="32"/>
      <c r="X1040" s="32"/>
    </row>
    <row r="1041" spans="9:24" customFormat="1" x14ac:dyDescent="0.25">
      <c r="I1041" s="12"/>
      <c r="P1041" s="163"/>
      <c r="R1041" s="32"/>
      <c r="S1041" s="32"/>
      <c r="T1041" s="32"/>
      <c r="U1041" s="32"/>
      <c r="V1041" s="32"/>
      <c r="W1041" s="32"/>
      <c r="X1041" s="32"/>
    </row>
    <row r="1042" spans="9:24" customFormat="1" x14ac:dyDescent="0.25">
      <c r="I1042" s="12"/>
      <c r="P1042" s="163"/>
      <c r="R1042" s="32"/>
      <c r="S1042" s="32"/>
      <c r="T1042" s="32"/>
      <c r="U1042" s="32"/>
      <c r="V1042" s="32"/>
      <c r="W1042" s="32"/>
      <c r="X1042" s="32"/>
    </row>
    <row r="1043" spans="9:24" customFormat="1" x14ac:dyDescent="0.25">
      <c r="I1043" s="12"/>
      <c r="P1043" s="163"/>
      <c r="R1043" s="32"/>
      <c r="S1043" s="32"/>
      <c r="T1043" s="32"/>
      <c r="U1043" s="32"/>
      <c r="V1043" s="32"/>
      <c r="W1043" s="32"/>
      <c r="X1043" s="32"/>
    </row>
    <row r="1044" spans="9:24" customFormat="1" x14ac:dyDescent="0.25">
      <c r="I1044" s="12"/>
      <c r="P1044" s="163"/>
      <c r="R1044" s="32"/>
      <c r="S1044" s="32"/>
      <c r="T1044" s="32"/>
      <c r="U1044" s="32"/>
      <c r="V1044" s="32"/>
      <c r="W1044" s="32"/>
      <c r="X1044" s="32"/>
    </row>
    <row r="1045" spans="9:24" customFormat="1" x14ac:dyDescent="0.25">
      <c r="I1045" s="12"/>
      <c r="P1045" s="163"/>
      <c r="R1045" s="32"/>
      <c r="S1045" s="32"/>
      <c r="T1045" s="32"/>
      <c r="U1045" s="32"/>
      <c r="V1045" s="32"/>
      <c r="W1045" s="32"/>
      <c r="X1045" s="32"/>
    </row>
    <row r="1046" spans="9:24" customFormat="1" x14ac:dyDescent="0.25">
      <c r="I1046" s="12"/>
      <c r="P1046" s="163"/>
      <c r="R1046" s="32"/>
      <c r="S1046" s="32"/>
      <c r="T1046" s="32"/>
      <c r="U1046" s="32"/>
      <c r="V1046" s="32"/>
      <c r="W1046" s="32"/>
      <c r="X1046" s="32"/>
    </row>
    <row r="1047" spans="9:24" customFormat="1" x14ac:dyDescent="0.25">
      <c r="I1047" s="12"/>
      <c r="P1047" s="163"/>
      <c r="R1047" s="32"/>
      <c r="S1047" s="32"/>
      <c r="T1047" s="32"/>
      <c r="U1047" s="32"/>
      <c r="V1047" s="32"/>
      <c r="W1047" s="32"/>
      <c r="X1047" s="32"/>
    </row>
    <row r="1048" spans="9:24" customFormat="1" x14ac:dyDescent="0.25">
      <c r="I1048" s="12"/>
      <c r="P1048" s="163"/>
      <c r="R1048" s="32"/>
      <c r="S1048" s="32"/>
      <c r="T1048" s="32"/>
      <c r="U1048" s="32"/>
      <c r="V1048" s="32"/>
      <c r="W1048" s="32"/>
      <c r="X1048" s="32"/>
    </row>
    <row r="1049" spans="9:24" customFormat="1" x14ac:dyDescent="0.25">
      <c r="I1049" s="12"/>
      <c r="P1049" s="163"/>
      <c r="R1049" s="32"/>
      <c r="S1049" s="32"/>
      <c r="T1049" s="32"/>
      <c r="U1049" s="32"/>
      <c r="V1049" s="32"/>
      <c r="W1049" s="32"/>
      <c r="X1049" s="32"/>
    </row>
    <row r="1050" spans="9:24" customFormat="1" x14ac:dyDescent="0.25">
      <c r="I1050" s="12"/>
      <c r="P1050" s="163"/>
      <c r="R1050" s="32"/>
      <c r="S1050" s="32"/>
      <c r="T1050" s="32"/>
      <c r="U1050" s="32"/>
      <c r="V1050" s="32"/>
      <c r="W1050" s="32"/>
      <c r="X1050" s="32"/>
    </row>
    <row r="1051" spans="9:24" customFormat="1" x14ac:dyDescent="0.25">
      <c r="I1051" s="12"/>
      <c r="P1051" s="163"/>
      <c r="R1051" s="32"/>
      <c r="S1051" s="32"/>
      <c r="T1051" s="32"/>
      <c r="U1051" s="32"/>
      <c r="V1051" s="32"/>
      <c r="W1051" s="32"/>
      <c r="X1051" s="32"/>
    </row>
    <row r="1052" spans="9:24" customFormat="1" x14ac:dyDescent="0.25">
      <c r="I1052" s="12"/>
      <c r="P1052" s="163"/>
      <c r="R1052" s="32"/>
      <c r="S1052" s="32"/>
      <c r="T1052" s="32"/>
      <c r="U1052" s="32"/>
      <c r="V1052" s="32"/>
      <c r="W1052" s="32"/>
      <c r="X1052" s="32"/>
    </row>
    <row r="1053" spans="9:24" customFormat="1" x14ac:dyDescent="0.25">
      <c r="I1053" s="12"/>
      <c r="P1053" s="163"/>
      <c r="R1053" s="32"/>
      <c r="S1053" s="32"/>
      <c r="T1053" s="32"/>
      <c r="U1053" s="32"/>
      <c r="V1053" s="32"/>
      <c r="W1053" s="32"/>
      <c r="X1053" s="32"/>
    </row>
    <row r="1054" spans="9:24" customFormat="1" x14ac:dyDescent="0.25">
      <c r="I1054" s="12"/>
      <c r="P1054" s="163"/>
      <c r="R1054" s="32"/>
      <c r="S1054" s="32"/>
      <c r="T1054" s="32"/>
      <c r="U1054" s="32"/>
      <c r="V1054" s="32"/>
      <c r="W1054" s="32"/>
      <c r="X1054" s="32"/>
    </row>
    <row r="1055" spans="9:24" customFormat="1" x14ac:dyDescent="0.25">
      <c r="I1055" s="12"/>
      <c r="P1055" s="163"/>
      <c r="R1055" s="32"/>
      <c r="S1055" s="32"/>
      <c r="T1055" s="32"/>
      <c r="U1055" s="32"/>
      <c r="V1055" s="32"/>
      <c r="W1055" s="32"/>
      <c r="X1055" s="32"/>
    </row>
    <row r="1056" spans="9:24" customFormat="1" x14ac:dyDescent="0.25">
      <c r="I1056" s="12"/>
      <c r="P1056" s="163"/>
      <c r="R1056" s="32"/>
      <c r="S1056" s="32"/>
      <c r="T1056" s="32"/>
      <c r="U1056" s="32"/>
      <c r="V1056" s="32"/>
      <c r="W1056" s="32"/>
      <c r="X1056" s="32"/>
    </row>
    <row r="1057" spans="9:24" customFormat="1" x14ac:dyDescent="0.25">
      <c r="I1057" s="12"/>
      <c r="P1057" s="163"/>
      <c r="R1057" s="32"/>
      <c r="S1057" s="32"/>
      <c r="T1057" s="32"/>
      <c r="U1057" s="32"/>
      <c r="V1057" s="32"/>
      <c r="W1057" s="32"/>
      <c r="X1057" s="32"/>
    </row>
    <row r="1058" spans="9:24" customFormat="1" x14ac:dyDescent="0.25">
      <c r="I1058" s="12"/>
      <c r="P1058" s="163"/>
      <c r="R1058" s="32"/>
      <c r="S1058" s="32"/>
      <c r="T1058" s="32"/>
      <c r="U1058" s="32"/>
      <c r="V1058" s="32"/>
      <c r="W1058" s="32"/>
      <c r="X1058" s="32"/>
    </row>
    <row r="1059" spans="9:24" customFormat="1" x14ac:dyDescent="0.25">
      <c r="I1059" s="12"/>
      <c r="P1059" s="163"/>
      <c r="R1059" s="32"/>
      <c r="S1059" s="32"/>
      <c r="T1059" s="32"/>
      <c r="U1059" s="32"/>
      <c r="V1059" s="32"/>
      <c r="W1059" s="32"/>
      <c r="X1059" s="32"/>
    </row>
    <row r="1060" spans="9:24" customFormat="1" x14ac:dyDescent="0.25">
      <c r="I1060" s="12"/>
      <c r="P1060" s="163"/>
      <c r="R1060" s="32"/>
      <c r="S1060" s="32"/>
      <c r="T1060" s="32"/>
      <c r="U1060" s="32"/>
      <c r="V1060" s="32"/>
      <c r="W1060" s="32"/>
      <c r="X1060" s="32"/>
    </row>
    <row r="1061" spans="9:24" customFormat="1" x14ac:dyDescent="0.25">
      <c r="I1061" s="12"/>
      <c r="P1061" s="163"/>
      <c r="R1061" s="32"/>
      <c r="S1061" s="32"/>
      <c r="T1061" s="32"/>
      <c r="U1061" s="32"/>
      <c r="V1061" s="32"/>
      <c r="W1061" s="32"/>
      <c r="X1061" s="32"/>
    </row>
    <row r="1062" spans="9:24" customFormat="1" x14ac:dyDescent="0.25">
      <c r="I1062" s="12"/>
      <c r="P1062" s="163"/>
      <c r="R1062" s="32"/>
      <c r="S1062" s="32"/>
      <c r="T1062" s="32"/>
      <c r="U1062" s="32"/>
      <c r="V1062" s="32"/>
      <c r="W1062" s="32"/>
      <c r="X1062" s="32"/>
    </row>
    <row r="1063" spans="9:24" customFormat="1" x14ac:dyDescent="0.25">
      <c r="I1063" s="12"/>
      <c r="P1063" s="163"/>
      <c r="R1063" s="32"/>
      <c r="S1063" s="32"/>
      <c r="T1063" s="32"/>
      <c r="U1063" s="32"/>
      <c r="V1063" s="32"/>
      <c r="W1063" s="32"/>
      <c r="X1063" s="32"/>
    </row>
    <row r="1064" spans="9:24" customFormat="1" x14ac:dyDescent="0.25">
      <c r="I1064" s="12"/>
      <c r="P1064" s="163"/>
      <c r="R1064" s="32"/>
      <c r="S1064" s="32"/>
      <c r="T1064" s="32"/>
      <c r="U1064" s="32"/>
      <c r="V1064" s="32"/>
      <c r="W1064" s="32"/>
      <c r="X1064" s="32"/>
    </row>
    <row r="1065" spans="9:24" customFormat="1" x14ac:dyDescent="0.25">
      <c r="I1065" s="12"/>
      <c r="P1065" s="163"/>
      <c r="R1065" s="32"/>
      <c r="S1065" s="32"/>
      <c r="T1065" s="32"/>
      <c r="U1065" s="32"/>
      <c r="V1065" s="32"/>
      <c r="W1065" s="32"/>
      <c r="X1065" s="32"/>
    </row>
    <row r="1066" spans="9:24" customFormat="1" x14ac:dyDescent="0.25">
      <c r="I1066" s="12"/>
      <c r="P1066" s="163"/>
      <c r="R1066" s="32"/>
      <c r="S1066" s="32"/>
      <c r="T1066" s="32"/>
      <c r="U1066" s="32"/>
      <c r="V1066" s="32"/>
      <c r="W1066" s="32"/>
      <c r="X1066" s="32"/>
    </row>
    <row r="1067" spans="9:24" customFormat="1" x14ac:dyDescent="0.25">
      <c r="I1067" s="12"/>
      <c r="P1067" s="163"/>
      <c r="R1067" s="32"/>
      <c r="S1067" s="32"/>
      <c r="T1067" s="32"/>
      <c r="U1067" s="32"/>
      <c r="V1067" s="32"/>
      <c r="W1067" s="32"/>
      <c r="X1067" s="32"/>
    </row>
    <row r="1068" spans="9:24" customFormat="1" x14ac:dyDescent="0.25">
      <c r="I1068" s="12"/>
      <c r="P1068" s="163"/>
      <c r="R1068" s="32"/>
      <c r="S1068" s="32"/>
      <c r="T1068" s="32"/>
      <c r="U1068" s="32"/>
      <c r="V1068" s="32"/>
      <c r="W1068" s="32"/>
      <c r="X1068" s="32"/>
    </row>
    <row r="1069" spans="9:24" customFormat="1" x14ac:dyDescent="0.25">
      <c r="I1069" s="12"/>
      <c r="P1069" s="163"/>
      <c r="R1069" s="32"/>
      <c r="S1069" s="32"/>
      <c r="T1069" s="32"/>
      <c r="U1069" s="32"/>
      <c r="V1069" s="32"/>
      <c r="W1069" s="32"/>
      <c r="X1069" s="32"/>
    </row>
    <row r="1070" spans="9:24" customFormat="1" x14ac:dyDescent="0.25">
      <c r="I1070" s="12"/>
      <c r="P1070" s="163"/>
      <c r="R1070" s="32"/>
      <c r="S1070" s="32"/>
      <c r="T1070" s="32"/>
      <c r="U1070" s="32"/>
      <c r="V1070" s="32"/>
      <c r="W1070" s="32"/>
      <c r="X1070" s="32"/>
    </row>
    <row r="1071" spans="9:24" customFormat="1" x14ac:dyDescent="0.25">
      <c r="I1071" s="12"/>
      <c r="P1071" s="163"/>
      <c r="R1071" s="32"/>
      <c r="S1071" s="32"/>
      <c r="T1071" s="32"/>
      <c r="U1071" s="32"/>
      <c r="V1071" s="32"/>
      <c r="W1071" s="32"/>
      <c r="X1071" s="32"/>
    </row>
    <row r="1072" spans="9:24" customFormat="1" x14ac:dyDescent="0.25">
      <c r="I1072" s="12"/>
      <c r="P1072" s="163"/>
      <c r="R1072" s="32"/>
      <c r="S1072" s="32"/>
      <c r="T1072" s="32"/>
      <c r="U1072" s="32"/>
      <c r="V1072" s="32"/>
      <c r="W1072" s="32"/>
      <c r="X1072" s="32"/>
    </row>
    <row r="1073" spans="9:24" customFormat="1" x14ac:dyDescent="0.25">
      <c r="I1073" s="12"/>
      <c r="P1073" s="163"/>
      <c r="R1073" s="32"/>
      <c r="S1073" s="32"/>
      <c r="T1073" s="32"/>
      <c r="U1073" s="32"/>
      <c r="V1073" s="32"/>
      <c r="W1073" s="32"/>
      <c r="X1073" s="32"/>
    </row>
    <row r="1074" spans="9:24" customFormat="1" x14ac:dyDescent="0.25">
      <c r="I1074" s="12"/>
      <c r="P1074" s="163"/>
      <c r="R1074" s="32"/>
      <c r="S1074" s="32"/>
      <c r="T1074" s="32"/>
      <c r="U1074" s="32"/>
      <c r="V1074" s="32"/>
      <c r="W1074" s="32"/>
      <c r="X1074" s="32"/>
    </row>
    <row r="1075" spans="9:24" customFormat="1" x14ac:dyDescent="0.25">
      <c r="I1075" s="12"/>
      <c r="P1075" s="163"/>
      <c r="R1075" s="32"/>
      <c r="S1075" s="32"/>
      <c r="T1075" s="32"/>
      <c r="U1075" s="32"/>
      <c r="V1075" s="32"/>
      <c r="W1075" s="32"/>
      <c r="X1075" s="32"/>
    </row>
    <row r="1076" spans="9:24" customFormat="1" x14ac:dyDescent="0.25">
      <c r="I1076" s="12"/>
      <c r="P1076" s="163"/>
      <c r="R1076" s="32"/>
      <c r="S1076" s="32"/>
      <c r="T1076" s="32"/>
      <c r="U1076" s="32"/>
      <c r="V1076" s="32"/>
      <c r="W1076" s="32"/>
      <c r="X1076" s="32"/>
    </row>
    <row r="1077" spans="9:24" customFormat="1" x14ac:dyDescent="0.25">
      <c r="I1077" s="12"/>
      <c r="P1077" s="163"/>
      <c r="R1077" s="32"/>
      <c r="S1077" s="32"/>
      <c r="T1077" s="32"/>
      <c r="U1077" s="32"/>
      <c r="V1077" s="32"/>
      <c r="W1077" s="32"/>
      <c r="X1077" s="32"/>
    </row>
    <row r="1078" spans="9:24" customFormat="1" x14ac:dyDescent="0.25">
      <c r="I1078" s="12"/>
      <c r="P1078" s="163"/>
      <c r="R1078" s="32"/>
      <c r="S1078" s="32"/>
      <c r="T1078" s="32"/>
      <c r="U1078" s="32"/>
      <c r="V1078" s="32"/>
      <c r="W1078" s="32"/>
      <c r="X1078" s="32"/>
    </row>
    <row r="1079" spans="9:24" customFormat="1" x14ac:dyDescent="0.25">
      <c r="I1079" s="12"/>
      <c r="P1079" s="163"/>
      <c r="R1079" s="32"/>
      <c r="S1079" s="32"/>
      <c r="T1079" s="32"/>
      <c r="U1079" s="32"/>
      <c r="V1079" s="32"/>
      <c r="W1079" s="32"/>
      <c r="X1079" s="32"/>
    </row>
    <row r="1080" spans="9:24" customFormat="1" x14ac:dyDescent="0.25">
      <c r="I1080" s="12"/>
      <c r="P1080" s="163"/>
      <c r="R1080" s="32"/>
      <c r="S1080" s="32"/>
      <c r="T1080" s="32"/>
      <c r="U1080" s="32"/>
      <c r="V1080" s="32"/>
      <c r="W1080" s="32"/>
      <c r="X1080" s="32"/>
    </row>
    <row r="1081" spans="9:24" customFormat="1" x14ac:dyDescent="0.25">
      <c r="I1081" s="12"/>
      <c r="P1081" s="163"/>
      <c r="R1081" s="32"/>
      <c r="S1081" s="32"/>
      <c r="T1081" s="32"/>
      <c r="U1081" s="32"/>
      <c r="V1081" s="32"/>
      <c r="W1081" s="32"/>
      <c r="X1081" s="32"/>
    </row>
    <row r="1082" spans="9:24" customFormat="1" x14ac:dyDescent="0.25">
      <c r="I1082" s="12"/>
      <c r="P1082" s="163"/>
      <c r="R1082" s="32"/>
      <c r="S1082" s="32"/>
      <c r="T1082" s="32"/>
      <c r="U1082" s="32"/>
      <c r="V1082" s="32"/>
      <c r="W1082" s="32"/>
      <c r="X1082" s="32"/>
    </row>
    <row r="1083" spans="9:24" customFormat="1" x14ac:dyDescent="0.25">
      <c r="I1083" s="12"/>
      <c r="P1083" s="163"/>
      <c r="R1083" s="32"/>
      <c r="S1083" s="32"/>
      <c r="T1083" s="32"/>
      <c r="U1083" s="32"/>
      <c r="V1083" s="32"/>
      <c r="W1083" s="32"/>
      <c r="X1083" s="32"/>
    </row>
    <row r="1084" spans="9:24" customFormat="1" x14ac:dyDescent="0.25">
      <c r="I1084" s="12"/>
      <c r="P1084" s="163"/>
      <c r="R1084" s="32"/>
      <c r="S1084" s="32"/>
      <c r="T1084" s="32"/>
      <c r="U1084" s="32"/>
      <c r="V1084" s="32"/>
      <c r="W1084" s="32"/>
      <c r="X1084" s="32"/>
    </row>
    <row r="1085" spans="9:24" customFormat="1" x14ac:dyDescent="0.25">
      <c r="I1085" s="12"/>
      <c r="P1085" s="163"/>
      <c r="R1085" s="32"/>
      <c r="S1085" s="32"/>
      <c r="T1085" s="32"/>
      <c r="U1085" s="32"/>
      <c r="V1085" s="32"/>
      <c r="W1085" s="32"/>
      <c r="X1085" s="32"/>
    </row>
    <row r="1086" spans="9:24" customFormat="1" x14ac:dyDescent="0.25">
      <c r="I1086" s="12"/>
      <c r="P1086" s="163"/>
      <c r="R1086" s="32"/>
      <c r="S1086" s="32"/>
      <c r="T1086" s="32"/>
      <c r="U1086" s="32"/>
      <c r="V1086" s="32"/>
      <c r="W1086" s="32"/>
      <c r="X1086" s="32"/>
    </row>
    <row r="1087" spans="9:24" customFormat="1" x14ac:dyDescent="0.25">
      <c r="I1087" s="12"/>
      <c r="P1087" s="163"/>
      <c r="R1087" s="32"/>
      <c r="S1087" s="32"/>
      <c r="T1087" s="32"/>
      <c r="U1087" s="32"/>
      <c r="V1087" s="32"/>
      <c r="W1087" s="32"/>
      <c r="X1087" s="32"/>
    </row>
    <row r="1088" spans="9:24" customFormat="1" x14ac:dyDescent="0.25">
      <c r="I1088" s="12"/>
      <c r="P1088" s="163"/>
      <c r="R1088" s="32"/>
      <c r="S1088" s="32"/>
      <c r="T1088" s="32"/>
      <c r="U1088" s="32"/>
      <c r="V1088" s="32"/>
      <c r="W1088" s="32"/>
      <c r="X1088" s="32"/>
    </row>
    <row r="1089" spans="9:24" customFormat="1" x14ac:dyDescent="0.25">
      <c r="I1089" s="12"/>
      <c r="P1089" s="163"/>
      <c r="R1089" s="32"/>
      <c r="S1089" s="32"/>
      <c r="T1089" s="32"/>
      <c r="U1089" s="32"/>
      <c r="V1089" s="32"/>
      <c r="W1089" s="32"/>
      <c r="X1089" s="32"/>
    </row>
    <row r="1090" spans="9:24" customFormat="1" x14ac:dyDescent="0.25">
      <c r="I1090" s="12"/>
      <c r="P1090" s="163"/>
      <c r="R1090" s="32"/>
      <c r="S1090" s="32"/>
      <c r="T1090" s="32"/>
      <c r="U1090" s="32"/>
      <c r="V1090" s="32"/>
      <c r="W1090" s="32"/>
      <c r="X1090" s="32"/>
    </row>
    <row r="1091" spans="9:24" customFormat="1" x14ac:dyDescent="0.25">
      <c r="I1091" s="12"/>
      <c r="P1091" s="163"/>
      <c r="R1091" s="32"/>
      <c r="S1091" s="32"/>
      <c r="T1091" s="32"/>
      <c r="U1091" s="32"/>
      <c r="V1091" s="32"/>
      <c r="W1091" s="32"/>
      <c r="X1091" s="32"/>
    </row>
    <row r="1092" spans="9:24" customFormat="1" x14ac:dyDescent="0.25">
      <c r="I1092" s="12"/>
      <c r="P1092" s="163"/>
      <c r="R1092" s="32"/>
      <c r="S1092" s="32"/>
      <c r="T1092" s="32"/>
      <c r="U1092" s="32"/>
      <c r="V1092" s="32"/>
      <c r="W1092" s="32"/>
      <c r="X1092" s="32"/>
    </row>
    <row r="1093" spans="9:24" customFormat="1" x14ac:dyDescent="0.25">
      <c r="I1093" s="12"/>
      <c r="P1093" s="163"/>
      <c r="R1093" s="32"/>
      <c r="S1093" s="32"/>
      <c r="T1093" s="32"/>
      <c r="U1093" s="32"/>
      <c r="V1093" s="32"/>
      <c r="W1093" s="32"/>
      <c r="X1093" s="32"/>
    </row>
    <row r="1094" spans="9:24" customFormat="1" x14ac:dyDescent="0.25">
      <c r="I1094" s="12"/>
      <c r="P1094" s="163"/>
      <c r="R1094" s="32"/>
      <c r="S1094" s="32"/>
      <c r="T1094" s="32"/>
      <c r="U1094" s="32"/>
      <c r="V1094" s="32"/>
      <c r="W1094" s="32"/>
      <c r="X1094" s="32"/>
    </row>
    <row r="1095" spans="9:24" customFormat="1" x14ac:dyDescent="0.25">
      <c r="I1095" s="12"/>
      <c r="P1095" s="163"/>
      <c r="R1095" s="32"/>
      <c r="S1095" s="32"/>
      <c r="T1095" s="32"/>
      <c r="U1095" s="32"/>
      <c r="V1095" s="32"/>
      <c r="W1095" s="32"/>
      <c r="X1095" s="32"/>
    </row>
    <row r="1096" spans="9:24" customFormat="1" x14ac:dyDescent="0.25">
      <c r="I1096" s="12"/>
      <c r="P1096" s="163"/>
      <c r="R1096" s="32"/>
      <c r="S1096" s="32"/>
      <c r="T1096" s="32"/>
      <c r="U1096" s="32"/>
      <c r="V1096" s="32"/>
      <c r="W1096" s="32"/>
      <c r="X1096" s="32"/>
    </row>
    <row r="1097" spans="9:24" customFormat="1" x14ac:dyDescent="0.25">
      <c r="I1097" s="12"/>
      <c r="P1097" s="163"/>
      <c r="R1097" s="32"/>
      <c r="S1097" s="32"/>
      <c r="T1097" s="32"/>
      <c r="U1097" s="32"/>
      <c r="V1097" s="32"/>
      <c r="W1097" s="32"/>
      <c r="X1097" s="32"/>
    </row>
    <row r="1098" spans="9:24" customFormat="1" x14ac:dyDescent="0.25">
      <c r="I1098" s="12"/>
      <c r="P1098" s="163"/>
      <c r="R1098" s="32"/>
      <c r="S1098" s="32"/>
      <c r="T1098" s="32"/>
      <c r="U1098" s="32"/>
      <c r="V1098" s="32"/>
      <c r="W1098" s="32"/>
      <c r="X1098" s="32"/>
    </row>
    <row r="1099" spans="9:24" customFormat="1" x14ac:dyDescent="0.25">
      <c r="I1099" s="12"/>
      <c r="P1099" s="163"/>
      <c r="R1099" s="32"/>
      <c r="S1099" s="32"/>
      <c r="T1099" s="32"/>
      <c r="U1099" s="32"/>
      <c r="V1099" s="32"/>
      <c r="W1099" s="32"/>
      <c r="X1099" s="32"/>
    </row>
    <row r="1100" spans="9:24" customFormat="1" x14ac:dyDescent="0.25">
      <c r="I1100" s="12"/>
      <c r="P1100" s="163"/>
      <c r="R1100" s="32"/>
      <c r="S1100" s="32"/>
      <c r="T1100" s="32"/>
      <c r="U1100" s="32"/>
      <c r="V1100" s="32"/>
      <c r="W1100" s="32"/>
      <c r="X1100" s="32"/>
    </row>
    <row r="1101" spans="9:24" customFormat="1" x14ac:dyDescent="0.25">
      <c r="I1101" s="12"/>
      <c r="P1101" s="163"/>
      <c r="R1101" s="32"/>
      <c r="S1101" s="32"/>
      <c r="T1101" s="32"/>
      <c r="U1101" s="32"/>
      <c r="V1101" s="32"/>
      <c r="W1101" s="32"/>
      <c r="X1101" s="32"/>
    </row>
    <row r="1102" spans="9:24" customFormat="1" x14ac:dyDescent="0.25">
      <c r="I1102" s="12"/>
      <c r="P1102" s="163"/>
      <c r="R1102" s="32"/>
      <c r="S1102" s="32"/>
      <c r="T1102" s="32"/>
      <c r="U1102" s="32"/>
      <c r="V1102" s="32"/>
      <c r="W1102" s="32"/>
      <c r="X1102" s="32"/>
    </row>
    <row r="1103" spans="9:24" customFormat="1" x14ac:dyDescent="0.25">
      <c r="I1103" s="12"/>
      <c r="P1103" s="163"/>
      <c r="R1103" s="32"/>
      <c r="S1103" s="32"/>
      <c r="T1103" s="32"/>
      <c r="U1103" s="32"/>
      <c r="V1103" s="32"/>
      <c r="W1103" s="32"/>
      <c r="X1103" s="32"/>
    </row>
    <row r="1104" spans="9:24" customFormat="1" x14ac:dyDescent="0.25">
      <c r="I1104" s="12"/>
      <c r="P1104" s="163"/>
      <c r="R1104" s="32"/>
      <c r="S1104" s="32"/>
      <c r="T1104" s="32"/>
      <c r="U1104" s="32"/>
      <c r="V1104" s="32"/>
      <c r="W1104" s="32"/>
      <c r="X1104" s="32"/>
    </row>
    <row r="1105" spans="9:24" customFormat="1" x14ac:dyDescent="0.25">
      <c r="I1105" s="12"/>
      <c r="P1105" s="163"/>
      <c r="R1105" s="32"/>
      <c r="S1105" s="32"/>
      <c r="T1105" s="32"/>
      <c r="U1105" s="32"/>
      <c r="V1105" s="32"/>
      <c r="W1105" s="32"/>
      <c r="X1105" s="32"/>
    </row>
    <row r="1106" spans="9:24" customFormat="1" x14ac:dyDescent="0.25">
      <c r="I1106" s="12"/>
      <c r="P1106" s="163"/>
      <c r="R1106" s="32"/>
      <c r="S1106" s="32"/>
      <c r="T1106" s="32"/>
      <c r="U1106" s="32"/>
      <c r="V1106" s="32"/>
      <c r="W1106" s="32"/>
      <c r="X1106" s="32"/>
    </row>
    <row r="1107" spans="9:24" customFormat="1" x14ac:dyDescent="0.25">
      <c r="I1107" s="12"/>
      <c r="P1107" s="163"/>
      <c r="R1107" s="32"/>
      <c r="S1107" s="32"/>
      <c r="T1107" s="32"/>
      <c r="U1107" s="32"/>
      <c r="V1107" s="32"/>
      <c r="W1107" s="32"/>
      <c r="X1107" s="32"/>
    </row>
    <row r="1108" spans="9:24" customFormat="1" x14ac:dyDescent="0.25">
      <c r="I1108" s="12"/>
      <c r="P1108" s="163"/>
      <c r="R1108" s="32"/>
      <c r="S1108" s="32"/>
      <c r="T1108" s="32"/>
      <c r="U1108" s="32"/>
      <c r="V1108" s="32"/>
      <c r="W1108" s="32"/>
      <c r="X1108" s="32"/>
    </row>
    <row r="1109" spans="9:24" customFormat="1" x14ac:dyDescent="0.25">
      <c r="I1109" s="12"/>
      <c r="P1109" s="163"/>
      <c r="R1109" s="32"/>
      <c r="S1109" s="32"/>
      <c r="T1109" s="32"/>
      <c r="U1109" s="32"/>
      <c r="V1109" s="32"/>
      <c r="W1109" s="32"/>
      <c r="X1109" s="32"/>
    </row>
    <row r="1110" spans="9:24" customFormat="1" x14ac:dyDescent="0.25">
      <c r="I1110" s="12"/>
      <c r="P1110" s="163"/>
      <c r="R1110" s="32"/>
      <c r="S1110" s="32"/>
      <c r="T1110" s="32"/>
      <c r="U1110" s="32"/>
      <c r="V1110" s="32"/>
      <c r="W1110" s="32"/>
      <c r="X1110" s="32"/>
    </row>
    <row r="1111" spans="9:24" customFormat="1" x14ac:dyDescent="0.25">
      <c r="I1111" s="12"/>
      <c r="P1111" s="163"/>
      <c r="R1111" s="32"/>
      <c r="S1111" s="32"/>
      <c r="T1111" s="32"/>
      <c r="U1111" s="32"/>
      <c r="V1111" s="32"/>
      <c r="W1111" s="32"/>
      <c r="X1111" s="32"/>
    </row>
    <row r="1112" spans="9:24" customFormat="1" x14ac:dyDescent="0.25">
      <c r="I1112" s="12"/>
      <c r="P1112" s="163"/>
      <c r="R1112" s="32"/>
      <c r="S1112" s="32"/>
      <c r="T1112" s="32"/>
      <c r="U1112" s="32"/>
      <c r="V1112" s="32"/>
      <c r="W1112" s="32"/>
      <c r="X1112" s="32"/>
    </row>
    <row r="1113" spans="9:24" customFormat="1" x14ac:dyDescent="0.25">
      <c r="I1113" s="12"/>
      <c r="P1113" s="163"/>
      <c r="R1113" s="32"/>
      <c r="S1113" s="32"/>
      <c r="T1113" s="32"/>
      <c r="U1113" s="32"/>
      <c r="V1113" s="32"/>
      <c r="W1113" s="32"/>
      <c r="X1113" s="32"/>
    </row>
    <row r="1114" spans="9:24" customFormat="1" x14ac:dyDescent="0.25">
      <c r="I1114" s="12"/>
      <c r="P1114" s="163"/>
      <c r="R1114" s="32"/>
      <c r="S1114" s="32"/>
      <c r="T1114" s="32"/>
      <c r="U1114" s="32"/>
      <c r="V1114" s="32"/>
      <c r="W1114" s="32"/>
      <c r="X1114" s="32"/>
    </row>
    <row r="1115" spans="9:24" customFormat="1" x14ac:dyDescent="0.25">
      <c r="I1115" s="12"/>
      <c r="P1115" s="163"/>
      <c r="R1115" s="32"/>
      <c r="S1115" s="32"/>
      <c r="T1115" s="32"/>
      <c r="U1115" s="32"/>
      <c r="V1115" s="32"/>
      <c r="W1115" s="32"/>
      <c r="X1115" s="32"/>
    </row>
    <row r="1116" spans="9:24" customFormat="1" x14ac:dyDescent="0.25">
      <c r="I1116" s="12"/>
      <c r="P1116" s="163"/>
      <c r="R1116" s="32"/>
      <c r="S1116" s="32"/>
      <c r="T1116" s="32"/>
      <c r="U1116" s="32"/>
      <c r="V1116" s="32"/>
      <c r="W1116" s="32"/>
      <c r="X1116" s="32"/>
    </row>
    <row r="1117" spans="9:24" customFormat="1" x14ac:dyDescent="0.25">
      <c r="I1117" s="12"/>
      <c r="P1117" s="163"/>
      <c r="R1117" s="32"/>
      <c r="S1117" s="32"/>
      <c r="T1117" s="32"/>
      <c r="U1117" s="32"/>
      <c r="V1117" s="32"/>
      <c r="W1117" s="32"/>
      <c r="X1117" s="32"/>
    </row>
    <row r="1118" spans="9:24" customFormat="1" x14ac:dyDescent="0.25">
      <c r="I1118" s="12"/>
      <c r="P1118" s="163"/>
      <c r="R1118" s="32"/>
      <c r="S1118" s="32"/>
      <c r="T1118" s="32"/>
      <c r="U1118" s="32"/>
      <c r="V1118" s="32"/>
      <c r="W1118" s="32"/>
      <c r="X1118" s="32"/>
    </row>
    <row r="1119" spans="9:24" customFormat="1" x14ac:dyDescent="0.25">
      <c r="I1119" s="12"/>
      <c r="P1119" s="163"/>
      <c r="R1119" s="32"/>
      <c r="S1119" s="32"/>
      <c r="T1119" s="32"/>
      <c r="U1119" s="32"/>
      <c r="V1119" s="32"/>
      <c r="W1119" s="32"/>
      <c r="X1119" s="32"/>
    </row>
    <row r="1120" spans="9:24" customFormat="1" x14ac:dyDescent="0.25">
      <c r="I1120" s="12"/>
      <c r="P1120" s="163"/>
      <c r="R1120" s="32"/>
      <c r="S1120" s="32"/>
      <c r="T1120" s="32"/>
      <c r="U1120" s="32"/>
      <c r="V1120" s="32"/>
      <c r="W1120" s="32"/>
      <c r="X1120" s="32"/>
    </row>
    <row r="1121" spans="9:24" customFormat="1" x14ac:dyDescent="0.25">
      <c r="I1121" s="12"/>
      <c r="P1121" s="163"/>
      <c r="R1121" s="32"/>
      <c r="S1121" s="32"/>
      <c r="T1121" s="32"/>
      <c r="U1121" s="32"/>
      <c r="V1121" s="32"/>
      <c r="W1121" s="32"/>
      <c r="X1121" s="32"/>
    </row>
    <row r="1122" spans="9:24" customFormat="1" x14ac:dyDescent="0.25">
      <c r="I1122" s="12"/>
      <c r="P1122" s="163"/>
      <c r="R1122" s="32"/>
      <c r="S1122" s="32"/>
      <c r="T1122" s="32"/>
      <c r="U1122" s="32"/>
      <c r="V1122" s="32"/>
      <c r="W1122" s="32"/>
      <c r="X1122" s="32"/>
    </row>
    <row r="1123" spans="9:24" customFormat="1" x14ac:dyDescent="0.25">
      <c r="I1123" s="12"/>
      <c r="P1123" s="163"/>
      <c r="R1123" s="32"/>
      <c r="S1123" s="32"/>
      <c r="T1123" s="32"/>
      <c r="U1123" s="32"/>
      <c r="V1123" s="32"/>
      <c r="W1123" s="32"/>
      <c r="X1123" s="32"/>
    </row>
    <row r="1124" spans="9:24" customFormat="1" x14ac:dyDescent="0.25">
      <c r="I1124" s="12"/>
      <c r="P1124" s="163"/>
      <c r="R1124" s="32"/>
      <c r="S1124" s="32"/>
      <c r="T1124" s="32"/>
      <c r="U1124" s="32"/>
      <c r="V1124" s="32"/>
      <c r="W1124" s="32"/>
      <c r="X1124" s="32"/>
    </row>
    <row r="1125" spans="9:24" customFormat="1" x14ac:dyDescent="0.25">
      <c r="I1125" s="12"/>
      <c r="P1125" s="163"/>
      <c r="R1125" s="32"/>
      <c r="S1125" s="32"/>
      <c r="T1125" s="32"/>
      <c r="U1125" s="32"/>
      <c r="V1125" s="32"/>
      <c r="W1125" s="32"/>
      <c r="X1125" s="32"/>
    </row>
    <row r="1126" spans="9:24" customFormat="1" x14ac:dyDescent="0.25">
      <c r="I1126" s="12"/>
      <c r="P1126" s="163"/>
      <c r="R1126" s="32"/>
      <c r="S1126" s="32"/>
      <c r="T1126" s="32"/>
      <c r="U1126" s="32"/>
      <c r="V1126" s="32"/>
      <c r="W1126" s="32"/>
      <c r="X1126" s="32"/>
    </row>
    <row r="1127" spans="9:24" customFormat="1" x14ac:dyDescent="0.25">
      <c r="I1127" s="12"/>
      <c r="P1127" s="163"/>
      <c r="R1127" s="32"/>
      <c r="S1127" s="32"/>
      <c r="T1127" s="32"/>
      <c r="U1127" s="32"/>
      <c r="V1127" s="32"/>
      <c r="W1127" s="32"/>
      <c r="X1127" s="32"/>
    </row>
    <row r="1128" spans="9:24" customFormat="1" x14ac:dyDescent="0.25">
      <c r="I1128" s="12"/>
      <c r="P1128" s="163"/>
      <c r="R1128" s="32"/>
      <c r="S1128" s="32"/>
      <c r="T1128" s="32"/>
      <c r="U1128" s="32"/>
      <c r="V1128" s="32"/>
      <c r="W1128" s="32"/>
      <c r="X1128" s="32"/>
    </row>
    <row r="1129" spans="9:24" customFormat="1" x14ac:dyDescent="0.25">
      <c r="I1129" s="12"/>
      <c r="P1129" s="163"/>
      <c r="R1129" s="32"/>
      <c r="S1129" s="32"/>
      <c r="T1129" s="32"/>
      <c r="U1129" s="32"/>
      <c r="V1129" s="32"/>
      <c r="W1129" s="32"/>
      <c r="X1129" s="32"/>
    </row>
    <row r="1130" spans="9:24" customFormat="1" x14ac:dyDescent="0.25">
      <c r="I1130" s="12"/>
      <c r="P1130" s="163"/>
      <c r="R1130" s="32"/>
      <c r="S1130" s="32"/>
      <c r="T1130" s="32"/>
      <c r="U1130" s="32"/>
      <c r="V1130" s="32"/>
      <c r="W1130" s="32"/>
      <c r="X1130" s="32"/>
    </row>
    <row r="1131" spans="9:24" customFormat="1" x14ac:dyDescent="0.25">
      <c r="I1131" s="12"/>
      <c r="P1131" s="163"/>
      <c r="R1131" s="32"/>
      <c r="S1131" s="32"/>
      <c r="T1131" s="32"/>
      <c r="U1131" s="32"/>
      <c r="V1131" s="32"/>
      <c r="W1131" s="32"/>
      <c r="X1131" s="32"/>
    </row>
    <row r="1132" spans="9:24" customFormat="1" x14ac:dyDescent="0.25">
      <c r="I1132" s="12"/>
      <c r="P1132" s="163"/>
      <c r="R1132" s="32"/>
      <c r="S1132" s="32"/>
      <c r="T1132" s="32"/>
      <c r="U1132" s="32"/>
      <c r="V1132" s="32"/>
      <c r="W1132" s="32"/>
      <c r="X1132" s="32"/>
    </row>
    <row r="1133" spans="9:24" customFormat="1" x14ac:dyDescent="0.25">
      <c r="I1133" s="12"/>
      <c r="P1133" s="163"/>
      <c r="R1133" s="32"/>
      <c r="S1133" s="32"/>
      <c r="T1133" s="32"/>
      <c r="U1133" s="32"/>
      <c r="V1133" s="32"/>
      <c r="W1133" s="32"/>
      <c r="X1133" s="32"/>
    </row>
    <row r="1134" spans="9:24" customFormat="1" x14ac:dyDescent="0.25">
      <c r="I1134" s="12"/>
      <c r="P1134" s="163"/>
      <c r="R1134" s="32"/>
      <c r="S1134" s="32"/>
      <c r="T1134" s="32"/>
      <c r="U1134" s="32"/>
      <c r="V1134" s="32"/>
      <c r="W1134" s="32"/>
      <c r="X1134" s="32"/>
    </row>
    <row r="1135" spans="9:24" customFormat="1" x14ac:dyDescent="0.25">
      <c r="I1135" s="12"/>
      <c r="P1135" s="163"/>
      <c r="R1135" s="32"/>
      <c r="S1135" s="32"/>
      <c r="T1135" s="32"/>
      <c r="U1135" s="32"/>
      <c r="V1135" s="32"/>
      <c r="W1135" s="32"/>
      <c r="X1135" s="32"/>
    </row>
    <row r="1136" spans="9:24" customFormat="1" x14ac:dyDescent="0.25">
      <c r="I1136" s="12"/>
      <c r="P1136" s="163"/>
      <c r="R1136" s="32"/>
      <c r="S1136" s="32"/>
      <c r="T1136" s="32"/>
      <c r="U1136" s="32"/>
      <c r="V1136" s="32"/>
      <c r="W1136" s="32"/>
      <c r="X1136" s="32"/>
    </row>
    <row r="1137" spans="9:24" customFormat="1" x14ac:dyDescent="0.25">
      <c r="I1137" s="12"/>
      <c r="P1137" s="163"/>
      <c r="R1137" s="32"/>
      <c r="S1137" s="32"/>
      <c r="T1137" s="32"/>
      <c r="U1137" s="32"/>
      <c r="V1137" s="32"/>
      <c r="W1137" s="32"/>
      <c r="X1137" s="32"/>
    </row>
    <row r="1138" spans="9:24" customFormat="1" x14ac:dyDescent="0.25">
      <c r="I1138" s="12"/>
      <c r="P1138" s="163"/>
      <c r="R1138" s="32"/>
      <c r="S1138" s="32"/>
      <c r="T1138" s="32"/>
      <c r="U1138" s="32"/>
      <c r="V1138" s="32"/>
      <c r="W1138" s="32"/>
      <c r="X1138" s="32"/>
    </row>
    <row r="1139" spans="9:24" customFormat="1" x14ac:dyDescent="0.25">
      <c r="I1139" s="12"/>
      <c r="P1139" s="163"/>
      <c r="R1139" s="32"/>
      <c r="S1139" s="32"/>
      <c r="T1139" s="32"/>
      <c r="U1139" s="32"/>
      <c r="V1139" s="32"/>
      <c r="W1139" s="32"/>
      <c r="X1139" s="32"/>
    </row>
    <row r="1140" spans="9:24" customFormat="1" x14ac:dyDescent="0.25">
      <c r="I1140" s="12"/>
      <c r="P1140" s="163"/>
      <c r="R1140" s="32"/>
      <c r="S1140" s="32"/>
      <c r="T1140" s="32"/>
      <c r="U1140" s="32"/>
      <c r="V1140" s="32"/>
      <c r="W1140" s="32"/>
      <c r="X1140" s="32"/>
    </row>
    <row r="1141" spans="9:24" customFormat="1" x14ac:dyDescent="0.25">
      <c r="I1141" s="12"/>
      <c r="P1141" s="163"/>
      <c r="R1141" s="32"/>
      <c r="S1141" s="32"/>
      <c r="T1141" s="32"/>
      <c r="U1141" s="32"/>
      <c r="V1141" s="32"/>
      <c r="W1141" s="32"/>
      <c r="X1141" s="32"/>
    </row>
    <row r="1142" spans="9:24" customFormat="1" x14ac:dyDescent="0.25">
      <c r="I1142" s="12"/>
      <c r="P1142" s="163"/>
      <c r="R1142" s="32"/>
      <c r="S1142" s="32"/>
      <c r="T1142" s="32"/>
      <c r="U1142" s="32"/>
      <c r="V1142" s="32"/>
      <c r="W1142" s="32"/>
      <c r="X1142" s="32"/>
    </row>
    <row r="1143" spans="9:24" customFormat="1" x14ac:dyDescent="0.25">
      <c r="I1143" s="12"/>
      <c r="P1143" s="163"/>
      <c r="R1143" s="32"/>
      <c r="S1143" s="32"/>
      <c r="T1143" s="32"/>
      <c r="U1143" s="32"/>
      <c r="V1143" s="32"/>
      <c r="W1143" s="32"/>
      <c r="X1143" s="32"/>
    </row>
    <row r="1144" spans="9:24" customFormat="1" x14ac:dyDescent="0.25">
      <c r="I1144" s="12"/>
      <c r="P1144" s="163"/>
      <c r="R1144" s="32"/>
      <c r="S1144" s="32"/>
      <c r="T1144" s="32"/>
      <c r="U1144" s="32"/>
      <c r="V1144" s="32"/>
      <c r="W1144" s="32"/>
      <c r="X1144" s="32"/>
    </row>
    <row r="1145" spans="9:24" customFormat="1" x14ac:dyDescent="0.25">
      <c r="I1145" s="12"/>
      <c r="P1145" s="163"/>
      <c r="R1145" s="32"/>
      <c r="S1145" s="32"/>
      <c r="T1145" s="32"/>
      <c r="U1145" s="32"/>
      <c r="V1145" s="32"/>
      <c r="W1145" s="32"/>
      <c r="X1145" s="32"/>
    </row>
    <row r="1146" spans="9:24" customFormat="1" x14ac:dyDescent="0.25">
      <c r="I1146" s="12"/>
      <c r="P1146" s="163"/>
      <c r="R1146" s="32"/>
      <c r="S1146" s="32"/>
      <c r="T1146" s="32"/>
      <c r="U1146" s="32"/>
      <c r="V1146" s="32"/>
      <c r="W1146" s="32"/>
      <c r="X1146" s="32"/>
    </row>
    <row r="1147" spans="9:24" customFormat="1" x14ac:dyDescent="0.25">
      <c r="I1147" s="12"/>
      <c r="P1147" s="163"/>
      <c r="R1147" s="32"/>
      <c r="S1147" s="32"/>
      <c r="T1147" s="32"/>
      <c r="U1147" s="32"/>
      <c r="V1147" s="32"/>
      <c r="W1147" s="32"/>
      <c r="X1147" s="32"/>
    </row>
    <row r="1148" spans="9:24" customFormat="1" x14ac:dyDescent="0.25">
      <c r="I1148" s="12"/>
      <c r="P1148" s="163"/>
      <c r="R1148" s="32"/>
      <c r="S1148" s="32"/>
      <c r="T1148" s="32"/>
      <c r="U1148" s="32"/>
      <c r="V1148" s="32"/>
      <c r="W1148" s="32"/>
      <c r="X1148" s="32"/>
    </row>
    <row r="1149" spans="9:24" customFormat="1" x14ac:dyDescent="0.25">
      <c r="I1149" s="12"/>
      <c r="P1149" s="163"/>
      <c r="R1149" s="32"/>
      <c r="S1149" s="32"/>
      <c r="T1149" s="32"/>
      <c r="U1149" s="32"/>
      <c r="V1149" s="32"/>
      <c r="W1149" s="32"/>
      <c r="X1149" s="32"/>
    </row>
    <row r="1150" spans="9:24" customFormat="1" x14ac:dyDescent="0.25">
      <c r="I1150" s="12"/>
      <c r="P1150" s="163"/>
      <c r="R1150" s="32"/>
      <c r="S1150" s="32"/>
      <c r="T1150" s="32"/>
      <c r="U1150" s="32"/>
      <c r="V1150" s="32"/>
      <c r="W1150" s="32"/>
      <c r="X1150" s="32"/>
    </row>
    <row r="1151" spans="9:24" customFormat="1" x14ac:dyDescent="0.25">
      <c r="I1151" s="12"/>
      <c r="P1151" s="163"/>
      <c r="R1151" s="32"/>
      <c r="S1151" s="32"/>
      <c r="T1151" s="32"/>
      <c r="U1151" s="32"/>
      <c r="V1151" s="32"/>
      <c r="W1151" s="32"/>
      <c r="X1151" s="32"/>
    </row>
    <row r="1152" spans="9:24" customFormat="1" x14ac:dyDescent="0.25">
      <c r="I1152" s="12"/>
      <c r="P1152" s="163"/>
      <c r="R1152" s="32"/>
      <c r="S1152" s="32"/>
      <c r="T1152" s="32"/>
      <c r="U1152" s="32"/>
      <c r="V1152" s="32"/>
      <c r="W1152" s="32"/>
      <c r="X1152" s="32"/>
    </row>
    <row r="1153" spans="9:24" customFormat="1" x14ac:dyDescent="0.25">
      <c r="I1153" s="12"/>
      <c r="P1153" s="163"/>
      <c r="R1153" s="32"/>
      <c r="S1153" s="32"/>
      <c r="T1153" s="32"/>
      <c r="U1153" s="32"/>
      <c r="V1153" s="32"/>
      <c r="W1153" s="32"/>
      <c r="X1153" s="32"/>
    </row>
    <row r="1154" spans="9:24" customFormat="1" x14ac:dyDescent="0.25">
      <c r="I1154" s="12"/>
      <c r="P1154" s="163"/>
      <c r="R1154" s="32"/>
      <c r="S1154" s="32"/>
      <c r="T1154" s="32"/>
      <c r="U1154" s="32"/>
      <c r="V1154" s="32"/>
      <c r="W1154" s="32"/>
      <c r="X1154" s="32"/>
    </row>
    <row r="1155" spans="9:24" customFormat="1" x14ac:dyDescent="0.25">
      <c r="I1155" s="12"/>
      <c r="P1155" s="163"/>
      <c r="R1155" s="32"/>
      <c r="S1155" s="32"/>
      <c r="T1155" s="32"/>
      <c r="U1155" s="32"/>
      <c r="V1155" s="32"/>
      <c r="W1155" s="32"/>
      <c r="X1155" s="32"/>
    </row>
    <row r="1156" spans="9:24" customFormat="1" x14ac:dyDescent="0.25">
      <c r="I1156" s="12"/>
      <c r="P1156" s="163"/>
      <c r="R1156" s="32"/>
      <c r="S1156" s="32"/>
      <c r="T1156" s="32"/>
      <c r="U1156" s="32"/>
      <c r="V1156" s="32"/>
      <c r="W1156" s="32"/>
      <c r="X1156" s="32"/>
    </row>
    <row r="1157" spans="9:24" customFormat="1" x14ac:dyDescent="0.25">
      <c r="I1157" s="12"/>
      <c r="P1157" s="163"/>
      <c r="R1157" s="32"/>
      <c r="S1157" s="32"/>
      <c r="T1157" s="32"/>
      <c r="U1157" s="32"/>
      <c r="V1157" s="32"/>
      <c r="W1157" s="32"/>
      <c r="X1157" s="32"/>
    </row>
    <row r="1158" spans="9:24" customFormat="1" x14ac:dyDescent="0.25">
      <c r="I1158" s="12"/>
      <c r="P1158" s="163"/>
      <c r="R1158" s="32"/>
      <c r="S1158" s="32"/>
      <c r="T1158" s="32"/>
      <c r="U1158" s="32"/>
      <c r="V1158" s="32"/>
      <c r="W1158" s="32"/>
      <c r="X1158" s="32"/>
    </row>
    <row r="1159" spans="9:24" customFormat="1" x14ac:dyDescent="0.25">
      <c r="I1159" s="12"/>
      <c r="P1159" s="163"/>
      <c r="R1159" s="32"/>
      <c r="S1159" s="32"/>
      <c r="T1159" s="32"/>
      <c r="U1159" s="32"/>
      <c r="V1159" s="32"/>
      <c r="W1159" s="32"/>
      <c r="X1159" s="32"/>
    </row>
    <row r="1160" spans="9:24" customFormat="1" x14ac:dyDescent="0.25">
      <c r="I1160" s="12"/>
      <c r="P1160" s="163"/>
      <c r="R1160" s="32"/>
      <c r="S1160" s="32"/>
      <c r="T1160" s="32"/>
      <c r="U1160" s="32"/>
      <c r="V1160" s="32"/>
      <c r="W1160" s="32"/>
      <c r="X1160" s="32"/>
    </row>
    <row r="1161" spans="9:24" customFormat="1" x14ac:dyDescent="0.25">
      <c r="I1161" s="12"/>
      <c r="P1161" s="163"/>
      <c r="R1161" s="32"/>
      <c r="S1161" s="32"/>
      <c r="T1161" s="32"/>
      <c r="U1161" s="32"/>
      <c r="V1161" s="32"/>
      <c r="W1161" s="32"/>
      <c r="X1161" s="32"/>
    </row>
    <row r="1162" spans="9:24" customFormat="1" x14ac:dyDescent="0.25">
      <c r="I1162" s="12"/>
      <c r="P1162" s="163"/>
      <c r="R1162" s="32"/>
      <c r="S1162" s="32"/>
      <c r="T1162" s="32"/>
      <c r="U1162" s="32"/>
      <c r="V1162" s="32"/>
      <c r="W1162" s="32"/>
      <c r="X1162" s="32"/>
    </row>
    <row r="1163" spans="9:24" customFormat="1" x14ac:dyDescent="0.25">
      <c r="I1163" s="12"/>
      <c r="P1163" s="163"/>
      <c r="R1163" s="32"/>
      <c r="S1163" s="32"/>
      <c r="T1163" s="32"/>
      <c r="U1163" s="32"/>
      <c r="V1163" s="32"/>
      <c r="W1163" s="32"/>
      <c r="X1163" s="32"/>
    </row>
    <row r="1164" spans="9:24" customFormat="1" x14ac:dyDescent="0.25">
      <c r="I1164" s="12"/>
      <c r="P1164" s="163"/>
      <c r="R1164" s="32"/>
      <c r="S1164" s="32"/>
      <c r="T1164" s="32"/>
      <c r="U1164" s="32"/>
      <c r="V1164" s="32"/>
      <c r="W1164" s="32"/>
      <c r="X1164" s="32"/>
    </row>
    <row r="1165" spans="9:24" customFormat="1" x14ac:dyDescent="0.25">
      <c r="I1165" s="12"/>
      <c r="P1165" s="163"/>
      <c r="R1165" s="32"/>
      <c r="S1165" s="32"/>
      <c r="T1165" s="32"/>
      <c r="U1165" s="32"/>
      <c r="V1165" s="32"/>
      <c r="W1165" s="32"/>
      <c r="X1165" s="32"/>
    </row>
    <row r="1166" spans="9:24" customFormat="1" x14ac:dyDescent="0.25">
      <c r="I1166" s="12"/>
      <c r="P1166" s="163"/>
      <c r="R1166" s="32"/>
      <c r="S1166" s="32"/>
      <c r="T1166" s="32"/>
      <c r="U1166" s="32"/>
      <c r="V1166" s="32"/>
      <c r="W1166" s="32"/>
      <c r="X1166" s="32"/>
    </row>
    <row r="1167" spans="9:24" customFormat="1" x14ac:dyDescent="0.25">
      <c r="I1167" s="12"/>
      <c r="P1167" s="163"/>
      <c r="R1167" s="32"/>
      <c r="S1167" s="32"/>
      <c r="T1167" s="32"/>
      <c r="U1167" s="32"/>
      <c r="V1167" s="32"/>
      <c r="W1167" s="32"/>
      <c r="X1167" s="32"/>
    </row>
    <row r="1168" spans="9:24" customFormat="1" x14ac:dyDescent="0.25">
      <c r="I1168" s="12"/>
      <c r="P1168" s="163"/>
      <c r="R1168" s="32"/>
      <c r="S1168" s="32"/>
      <c r="T1168" s="32"/>
      <c r="U1168" s="32"/>
      <c r="V1168" s="32"/>
      <c r="W1168" s="32"/>
      <c r="X1168" s="32"/>
    </row>
    <row r="1169" spans="9:24" customFormat="1" x14ac:dyDescent="0.25">
      <c r="I1169" s="12"/>
      <c r="P1169" s="163"/>
      <c r="R1169" s="32"/>
      <c r="S1169" s="32"/>
      <c r="T1169" s="32"/>
      <c r="U1169" s="32"/>
      <c r="V1169" s="32"/>
      <c r="W1169" s="32"/>
      <c r="X1169" s="32"/>
    </row>
    <row r="1170" spans="9:24" customFormat="1" x14ac:dyDescent="0.25">
      <c r="I1170" s="12"/>
      <c r="P1170" s="163"/>
      <c r="R1170" s="32"/>
      <c r="S1170" s="32"/>
      <c r="T1170" s="32"/>
      <c r="U1170" s="32"/>
      <c r="V1170" s="32"/>
      <c r="W1170" s="32"/>
      <c r="X1170" s="32"/>
    </row>
    <row r="1171" spans="9:24" customFormat="1" x14ac:dyDescent="0.25">
      <c r="I1171" s="12"/>
      <c r="P1171" s="163"/>
      <c r="R1171" s="32"/>
      <c r="S1171" s="32"/>
      <c r="T1171" s="32"/>
      <c r="U1171" s="32"/>
      <c r="V1171" s="32"/>
      <c r="W1171" s="32"/>
      <c r="X1171" s="32"/>
    </row>
    <row r="1172" spans="9:24" customFormat="1" x14ac:dyDescent="0.25">
      <c r="I1172" s="12"/>
      <c r="P1172" s="163"/>
      <c r="R1172" s="32"/>
      <c r="S1172" s="32"/>
      <c r="T1172" s="32"/>
      <c r="U1172" s="32"/>
      <c r="V1172" s="32"/>
      <c r="W1172" s="32"/>
      <c r="X1172" s="32"/>
    </row>
    <row r="1173" spans="9:24" customFormat="1" x14ac:dyDescent="0.25">
      <c r="I1173" s="12"/>
      <c r="P1173" s="163"/>
      <c r="R1173" s="32"/>
      <c r="S1173" s="32"/>
      <c r="T1173" s="32"/>
      <c r="U1173" s="32"/>
      <c r="V1173" s="32"/>
      <c r="W1173" s="32"/>
      <c r="X1173" s="32"/>
    </row>
    <row r="1174" spans="9:24" customFormat="1" x14ac:dyDescent="0.25">
      <c r="I1174" s="12"/>
      <c r="P1174" s="163"/>
      <c r="R1174" s="32"/>
      <c r="S1174" s="32"/>
      <c r="T1174" s="32"/>
      <c r="U1174" s="32"/>
      <c r="V1174" s="32"/>
      <c r="W1174" s="32"/>
      <c r="X1174" s="32"/>
    </row>
    <row r="1175" spans="9:24" customFormat="1" x14ac:dyDescent="0.25">
      <c r="I1175" s="12"/>
      <c r="P1175" s="163"/>
      <c r="R1175" s="32"/>
      <c r="S1175" s="32"/>
      <c r="T1175" s="32"/>
      <c r="U1175" s="32"/>
      <c r="V1175" s="32"/>
      <c r="W1175" s="32"/>
      <c r="X1175" s="32"/>
    </row>
    <row r="1176" spans="9:24" customFormat="1" x14ac:dyDescent="0.25">
      <c r="I1176" s="12"/>
      <c r="P1176" s="163"/>
      <c r="R1176" s="32"/>
      <c r="S1176" s="32"/>
      <c r="T1176" s="32"/>
      <c r="U1176" s="32"/>
      <c r="V1176" s="32"/>
      <c r="W1176" s="32"/>
      <c r="X1176" s="32"/>
    </row>
    <row r="1177" spans="9:24" customFormat="1" x14ac:dyDescent="0.25">
      <c r="I1177" s="12"/>
      <c r="P1177" s="163"/>
      <c r="R1177" s="32"/>
      <c r="S1177" s="32"/>
      <c r="T1177" s="32"/>
      <c r="U1177" s="32"/>
      <c r="V1177" s="32"/>
      <c r="W1177" s="32"/>
      <c r="X1177" s="32"/>
    </row>
    <row r="1178" spans="9:24" customFormat="1" x14ac:dyDescent="0.25">
      <c r="I1178" s="12"/>
      <c r="P1178" s="163"/>
      <c r="R1178" s="32"/>
      <c r="S1178" s="32"/>
      <c r="T1178" s="32"/>
      <c r="U1178" s="32"/>
      <c r="V1178" s="32"/>
      <c r="W1178" s="32"/>
      <c r="X1178" s="32"/>
    </row>
    <row r="1179" spans="9:24" customFormat="1" x14ac:dyDescent="0.25">
      <c r="I1179" s="12"/>
      <c r="P1179" s="163"/>
      <c r="R1179" s="32"/>
      <c r="S1179" s="32"/>
      <c r="T1179" s="32"/>
      <c r="U1179" s="32"/>
      <c r="V1179" s="32"/>
      <c r="W1179" s="32"/>
      <c r="X1179" s="32"/>
    </row>
    <row r="1180" spans="9:24" customFormat="1" x14ac:dyDescent="0.25">
      <c r="I1180" s="12"/>
      <c r="P1180" s="163"/>
      <c r="R1180" s="32"/>
      <c r="S1180" s="32"/>
      <c r="T1180" s="32"/>
      <c r="U1180" s="32"/>
      <c r="V1180" s="32"/>
      <c r="W1180" s="32"/>
      <c r="X1180" s="32"/>
    </row>
    <row r="1181" spans="9:24" customFormat="1" x14ac:dyDescent="0.25">
      <c r="I1181" s="12"/>
      <c r="P1181" s="163"/>
      <c r="R1181" s="32"/>
      <c r="S1181" s="32"/>
      <c r="T1181" s="32"/>
      <c r="U1181" s="32"/>
      <c r="V1181" s="32"/>
      <c r="W1181" s="32"/>
      <c r="X1181" s="32"/>
    </row>
    <row r="1182" spans="9:24" customFormat="1" x14ac:dyDescent="0.25">
      <c r="I1182" s="12"/>
      <c r="P1182" s="163"/>
      <c r="R1182" s="32"/>
      <c r="S1182" s="32"/>
      <c r="T1182" s="32"/>
      <c r="U1182" s="32"/>
      <c r="V1182" s="32"/>
      <c r="W1182" s="32"/>
      <c r="X1182" s="32"/>
    </row>
    <row r="1183" spans="9:24" customFormat="1" x14ac:dyDescent="0.25">
      <c r="I1183" s="12"/>
      <c r="P1183" s="163"/>
      <c r="R1183" s="32"/>
      <c r="S1183" s="32"/>
      <c r="T1183" s="32"/>
      <c r="U1183" s="32"/>
      <c r="V1183" s="32"/>
      <c r="W1183" s="32"/>
      <c r="X1183" s="32"/>
    </row>
    <row r="1184" spans="9:24" customFormat="1" x14ac:dyDescent="0.25">
      <c r="I1184" s="12"/>
      <c r="P1184" s="163"/>
      <c r="R1184" s="32"/>
      <c r="S1184" s="32"/>
      <c r="T1184" s="32"/>
      <c r="U1184" s="32"/>
      <c r="V1184" s="32"/>
      <c r="W1184" s="32"/>
      <c r="X1184" s="32"/>
    </row>
    <row r="1185" spans="9:24" customFormat="1" x14ac:dyDescent="0.25">
      <c r="I1185" s="12"/>
      <c r="P1185" s="163"/>
      <c r="R1185" s="32"/>
      <c r="S1185" s="32"/>
      <c r="T1185" s="32"/>
      <c r="U1185" s="32"/>
      <c r="V1185" s="32"/>
      <c r="W1185" s="32"/>
      <c r="X1185" s="32"/>
    </row>
    <row r="1186" spans="9:24" customFormat="1" x14ac:dyDescent="0.25">
      <c r="I1186" s="12"/>
      <c r="P1186" s="163"/>
      <c r="R1186" s="32"/>
      <c r="S1186" s="32"/>
      <c r="T1186" s="32"/>
      <c r="U1186" s="32"/>
      <c r="V1186" s="32"/>
      <c r="W1186" s="32"/>
      <c r="X1186" s="32"/>
    </row>
  </sheetData>
  <mergeCells count="6">
    <mergeCell ref="J5:J6"/>
    <mergeCell ref="A5:A6"/>
    <mergeCell ref="B5:B6"/>
    <mergeCell ref="C5:C6"/>
    <mergeCell ref="E5:F5"/>
    <mergeCell ref="G5:H5"/>
  </mergeCells>
  <phoneticPr fontId="40" type="noConversion"/>
  <pageMargins left="0" right="0" top="0.19685039370078741" bottom="0.19685039370078741" header="0" footer="0"/>
  <pageSetup paperSize="9" scale="4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Consumer</vt:lpstr>
      <vt:lpstr>ProAV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van den Putte</dc:creator>
  <cp:lastModifiedBy>Pavel Hrabina</cp:lastModifiedBy>
  <cp:lastPrinted>2025-06-24T14:16:55Z</cp:lastPrinted>
  <dcterms:created xsi:type="dcterms:W3CDTF">2019-01-25T10:59:01Z</dcterms:created>
  <dcterms:modified xsi:type="dcterms:W3CDTF">2025-10-31T14:48:10Z</dcterms:modified>
</cp:coreProperties>
</file>